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600" windowHeight="9495"/>
  </bookViews>
  <sheets>
    <sheet name="Travel" sheetId="1" r:id="rId1"/>
    <sheet name="Hospitality provided" sheetId="2" r:id="rId2"/>
    <sheet name="Other" sheetId="3" r:id="rId3"/>
    <sheet name="Gifts and hospitality received" sheetId="4" r:id="rId4"/>
  </sheets>
  <definedNames>
    <definedName name="_xlnm.Print_Area" localSheetId="1">'Hospitality provided'!$A$1:$E$17</definedName>
  </definedNames>
  <calcPr calcId="125725"/>
</workbook>
</file>

<file path=xl/calcChain.xml><?xml version="1.0" encoding="utf-8"?>
<calcChain xmlns="http://schemas.openxmlformats.org/spreadsheetml/2006/main">
  <c r="B99" i="1"/>
  <c r="B16" i="2"/>
  <c r="B19" i="3"/>
</calcChain>
</file>

<file path=xl/sharedStrings.xml><?xml version="1.0" encoding="utf-8"?>
<sst xmlns="http://schemas.openxmlformats.org/spreadsheetml/2006/main" count="389" uniqueCount="154">
  <si>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</si>
  <si>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</si>
  <si>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</si>
  <si>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</si>
  <si>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</si>
  <si>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</si>
  <si>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</si>
  <si>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</si>
  <si>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</si>
  <si>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</si>
  <si>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</si>
  <si>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</si>
  <si>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</si>
  <si>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</si>
  <si>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</si>
  <si>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</si>
  <si>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</si>
  <si>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</si>
  <si>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</si>
  <si>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</si>
  <si>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</si>
  <si>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</si>
  <si>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</si>
  <si>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</si>
  <si>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</si>
  <si>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</si>
  <si>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</si>
  <si>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</si>
  <si>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</si>
  <si>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</si>
  <si>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</si>
  <si>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</si>
  <si>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</si>
  <si>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Chris Fleming</t>
  </si>
  <si>
    <t>Nelson Marlborough District Health Board</t>
  </si>
  <si>
    <t>GST INCLUSIVE</t>
  </si>
  <si>
    <t>There are no Credit Cards held by Chief Executive or Senior Management within the organisation.</t>
  </si>
  <si>
    <t>Nil for this period.</t>
  </si>
  <si>
    <t>South Island Alliance Leadership Team Meeting / Joint ALT/SPAIT Meeting</t>
  </si>
  <si>
    <t>Flights</t>
  </si>
  <si>
    <t>Christchurch</t>
  </si>
  <si>
    <t>DHB Executives/MOH Combined Meeting</t>
  </si>
  <si>
    <t>Wellington</t>
  </si>
  <si>
    <t>Accommodation</t>
  </si>
  <si>
    <t>HOP Strategy Advisory and Working Group Meeting / Discussion on Negotiation brief for TerraNova</t>
  </si>
  <si>
    <t>Flights and Accommodation</t>
  </si>
  <si>
    <t>Wellington / Blenheim</t>
  </si>
  <si>
    <t>Joint ARC Steering Group Meeting / HOP Steering Group Meeting / Wairau ELT Meeting</t>
  </si>
  <si>
    <t>05-06/08/2015</t>
  </si>
  <si>
    <t>15-16/07/2015</t>
  </si>
  <si>
    <t>South Island Alliance Leadership Meeting</t>
  </si>
  <si>
    <t>11-12/08/15</t>
  </si>
  <si>
    <t>Blenheim / Christchurch</t>
  </si>
  <si>
    <t>Meeting with Marlborough GPs re Health Hub / SI CH SLA Meeting</t>
  </si>
  <si>
    <t>17-18/08/15</t>
  </si>
  <si>
    <t>Opening of Wairau MRI / Strategy and Planning Day - NZ Health Partnerships. DHB Chairs and CEOs</t>
  </si>
  <si>
    <t>Blenheim / Wellington</t>
  </si>
  <si>
    <t>25/08/15-13/09/15</t>
  </si>
  <si>
    <t>HOP Steering Group Meeting / Joint ARC Steering Group Meeting</t>
  </si>
  <si>
    <t>Discussion of DGRG Report with Settlement Signatories and DGRG</t>
  </si>
  <si>
    <t>30/09/15-01/10/15</t>
  </si>
  <si>
    <t>ED Admissions Project Meeting / Wairau ELT Meeting</t>
  </si>
  <si>
    <t>Blenheim</t>
  </si>
  <si>
    <t>DHB CEOs/MOH Combined Meeting</t>
  </si>
  <si>
    <t>South Island Alliance Leadership Meeting / Alliance Board Meeting</t>
  </si>
  <si>
    <t>Alliance Leadership Meeting</t>
  </si>
  <si>
    <t>Integrating Primary Care, Pharmacy and Ambulance Services for ARC Residents</t>
  </si>
  <si>
    <t>28-29/10/15</t>
  </si>
  <si>
    <t>Joint ARC Steering Group Meeting / Maltbys Mediation</t>
  </si>
  <si>
    <t>Wellington / Auckland</t>
  </si>
  <si>
    <t>DHB Executives Meeting</t>
  </si>
  <si>
    <t>04-06/11/15</t>
  </si>
  <si>
    <t>ED Admissions Project Meeting / Wairau ELT Meeting / Churchill Trust Meeting</t>
  </si>
  <si>
    <t>South Island Alliance Leadership Team Meeting</t>
  </si>
  <si>
    <t>Equal Pay Negotiations</t>
  </si>
  <si>
    <t>Improving Services for Older People Governance Group Meeting / Technology in Aged Care Meeting</t>
  </si>
  <si>
    <t>Towards Integration Meeting</t>
  </si>
  <si>
    <t>30/11/15-01/12/15</t>
  </si>
  <si>
    <t>MOH/DHB Chairs and CEs Joint Leadership Meeting / HOP Expert Advisory Group Meeting</t>
  </si>
  <si>
    <t>Adelaide, Australia</t>
  </si>
  <si>
    <t>Learning Set</t>
  </si>
  <si>
    <t>ALT Meeting / Alliance Board Meeting / Churchill Trust Meeting</t>
  </si>
  <si>
    <t>14-15/12/15</t>
  </si>
  <si>
    <t>Taxi</t>
  </si>
  <si>
    <t>05-06/08/15</t>
  </si>
  <si>
    <t>Auckland</t>
  </si>
  <si>
    <t>15-16/07/15</t>
  </si>
  <si>
    <t>Meals</t>
  </si>
  <si>
    <t>04-11/09/15</t>
  </si>
  <si>
    <t>Singapore</t>
  </si>
  <si>
    <t>06-10/09/15</t>
  </si>
  <si>
    <t>02-05/12/15</t>
  </si>
  <si>
    <t>Taxi / Train</t>
  </si>
  <si>
    <t>Airport Parking</t>
  </si>
  <si>
    <t>Nelson</t>
  </si>
  <si>
    <t>Airport Parking Card</t>
  </si>
  <si>
    <t>Takaka</t>
  </si>
  <si>
    <t>Motueka</t>
  </si>
  <si>
    <t>Christchurch / Blenheim</t>
  </si>
  <si>
    <t>ALT Meeting / Alliance Board Meeting</t>
  </si>
  <si>
    <t>Churchill Trust Meeting</t>
  </si>
  <si>
    <t>HIMSS AsiaPac15 Digital Healthcare Conference</t>
  </si>
  <si>
    <t>1 July 2015 to 30 June 2016</t>
  </si>
  <si>
    <t>Joint ARC Steering Group / Equal Pay Negotiations</t>
  </si>
  <si>
    <t>ALT Meeting / Alliance Board/RCC Meeting</t>
  </si>
  <si>
    <t>DHB Executive Face to Face / Equal Pay Negotiations</t>
  </si>
  <si>
    <t>InterRai Meeting / Learning Set</t>
  </si>
  <si>
    <t xml:space="preserve">18-21/02/2016 </t>
  </si>
  <si>
    <t>9-10/03/2016</t>
  </si>
  <si>
    <t>Pacific Radiology Group Meeting / MOH Leadership Meeting / Guide for Secure Dementia Unit Design Meeting</t>
  </si>
  <si>
    <t>ALT Meeting / Canterbury DHB Visit</t>
  </si>
  <si>
    <t>MOH Meeting / DHB Financial Modelling Meeting / Equal Pay Negotiations</t>
  </si>
  <si>
    <t>18-20/03/2016</t>
  </si>
  <si>
    <t>Review Trust Deed / CPHAC/DiSAC Meeting / Board Meeting</t>
  </si>
  <si>
    <t>NMHG Meeting / Equal Pay - Providers and Funders Meeting</t>
  </si>
  <si>
    <t>Wairau Staff Forum / Kimi Hauora Board Meeting / Community Water Fluoridation Meeting</t>
  </si>
  <si>
    <t>Joint ARC Steering Group / InterRai Meeting / IBT: Provider and DHB Discussion / IBT Information Update</t>
  </si>
  <si>
    <t>InterRai Governance Board / PSNZ Council "Day in Town"</t>
  </si>
  <si>
    <t>Meeting with Minister / DHB National Chief Executive/Joint Ministry Leadership Meeting / Cross Agency Forum / Guide for Secure Dementia Units Design</t>
  </si>
  <si>
    <t>13-14/04/2016</t>
  </si>
  <si>
    <t>18-20/04/2016</t>
  </si>
  <si>
    <t>Health Symposium / InterRai Meeting / HOP Steering Group / Joint ARC Steering Group</t>
  </si>
  <si>
    <t>Wairau ELT Meeting</t>
  </si>
  <si>
    <t>Caring Counts Coalition / Peter McCardle Meeting</t>
  </si>
  <si>
    <t>DHB Executives Meeting / InterRai Meeting / Baxalta Meeting / Introductory Meeting Health Partnerships Meeting</t>
  </si>
  <si>
    <t>Wairau ELT Meeting / Wairau ED Project Steering Group 2016</t>
  </si>
  <si>
    <t>ALT Meeting / Southern DHB Visit</t>
  </si>
  <si>
    <t>Dunedin</t>
  </si>
  <si>
    <t>MOH Meeting with Rob Beaglehole / MOH Monthly Meeting / NMDHB Financials and Performace / InterRai Training Waiting Times Meeting / Meeting with Simon O'Dows and Simon Wallace</t>
  </si>
  <si>
    <t>1-2/06/2016</t>
  </si>
  <si>
    <t xml:space="preserve">InterRai Governance Board Meeting / Wairau ELT Meeting / Wairau ED Project Steering Group 2016 </t>
  </si>
  <si>
    <t>HOPSLA Meeting / SiAPO Meeting</t>
  </si>
  <si>
    <t>ALT Meeting / Alliance Board/RCC Meeting / SiAPO Meeting</t>
  </si>
  <si>
    <t>NMHG Meeting</t>
  </si>
  <si>
    <t>8-9/05/2016</t>
  </si>
  <si>
    <t>19-20/05/2016</t>
  </si>
  <si>
    <t>6-7/06/2016</t>
  </si>
  <si>
    <t>28-29/06/2016</t>
  </si>
  <si>
    <t>20-22/04/2016</t>
  </si>
  <si>
    <t xml:space="preserve">HAC Meeting / NMDHB Board Meeting </t>
  </si>
  <si>
    <t>18-19/02/15</t>
  </si>
  <si>
    <t>Whangarei</t>
  </si>
  <si>
    <t>Rental Car</t>
  </si>
  <si>
    <t>Aged care meeting</t>
  </si>
  <si>
    <t xml:space="preserve">Total travel/ accommodation expenses </t>
  </si>
  <si>
    <t xml:space="preserve">Total hospitality expenses </t>
  </si>
  <si>
    <t>Conference Registration Fees</t>
  </si>
  <si>
    <t>Gift box of food as Air NZ Elite Member</t>
  </si>
  <si>
    <t>Air NZ</t>
  </si>
  <si>
    <t>DHB staff at Community Forum for HSP/HNA - Blenheim</t>
  </si>
  <si>
    <t>DHB staff at Community Forum for HSP/HNA - Takaka</t>
  </si>
  <si>
    <t>DHB staff at Community Forum for HSP/HNA - Motueka</t>
  </si>
  <si>
    <t xml:space="preserve">Total other expenses </t>
  </si>
  <si>
    <t xml:space="preserve">Total hospitality and gifts 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</si>
</sst>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10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8" fontId="6" fillId="0" borderId="0" xfId="0" applyNumberFormat="1" applyFont="1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 readingOrder="1"/>
    </xf>
    <xf numFmtId="0" fontId="0" fillId="0" borderId="1" xfId="0" applyFont="1" applyBorder="1"/>
    <xf numFmtId="0" fontId="3" fillId="0" borderId="9" xfId="0" applyFont="1" applyBorder="1" applyAlignment="1">
      <alignment vertical="center" wrapText="1" readingOrder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14" fontId="8" fillId="0" borderId="15" xfId="0" applyNumberFormat="1" applyFont="1" applyBorder="1" applyAlignment="1">
      <alignment horizontal="left" vertical="top" wrapText="1"/>
    </xf>
    <xf numFmtId="8" fontId="8" fillId="0" borderId="15" xfId="0" applyNumberFormat="1" applyFont="1" applyBorder="1" applyAlignment="1">
      <alignment wrapText="1"/>
    </xf>
    <xf numFmtId="0" fontId="8" fillId="0" borderId="15" xfId="0" applyFont="1" applyBorder="1" applyAlignment="1">
      <alignment wrapText="1"/>
    </xf>
    <xf numFmtId="14" fontId="8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wrapText="1"/>
    </xf>
    <xf numFmtId="14" fontId="1" fillId="0" borderId="15" xfId="0" applyNumberFormat="1" applyFont="1" applyBorder="1" applyAlignment="1">
      <alignment vertical="center" wrapText="1"/>
    </xf>
    <xf numFmtId="14" fontId="0" fillId="0" borderId="15" xfId="0" applyNumberFormat="1" applyFont="1" applyBorder="1" applyAlignment="1">
      <alignment horizontal="left" wrapText="1"/>
    </xf>
    <xf numFmtId="8" fontId="0" fillId="0" borderId="15" xfId="0" applyNumberFormat="1" applyFont="1" applyBorder="1" applyAlignment="1">
      <alignment wrapText="1"/>
    </xf>
    <xf numFmtId="14" fontId="0" fillId="0" borderId="15" xfId="0" applyNumberFormat="1" applyBorder="1" applyAlignment="1">
      <alignment horizontal="left" wrapText="1"/>
    </xf>
    <xf numFmtId="14" fontId="1" fillId="0" borderId="6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14" xfId="0" applyNumberFormat="1" applyFont="1" applyBorder="1" applyAlignment="1">
      <alignment vertical="center" wrapText="1"/>
    </xf>
    <xf numFmtId="14" fontId="8" fillId="0" borderId="3" xfId="0" applyNumberFormat="1" applyFont="1" applyBorder="1" applyAlignment="1">
      <alignment vertical="center" wrapText="1"/>
    </xf>
    <xf numFmtId="8" fontId="8" fillId="0" borderId="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 readingOrder="1"/>
    </xf>
    <xf numFmtId="0" fontId="3" fillId="0" borderId="9" xfId="0" applyFont="1" applyFill="1" applyBorder="1" applyAlignment="1">
      <alignment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 readingOrder="1"/>
    </xf>
    <xf numFmtId="0" fontId="6" fillId="0" borderId="2" xfId="0" applyFont="1" applyBorder="1" applyAlignment="1">
      <alignment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4" fontId="8" fillId="0" borderId="15" xfId="0" applyNumberFormat="1" applyFont="1" applyFill="1" applyBorder="1" applyAlignment="1">
      <alignment horizontal="left" vertical="top" wrapText="1"/>
    </xf>
    <xf numFmtId="8" fontId="8" fillId="0" borderId="15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14" fontId="8" fillId="0" borderId="5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90" zoomScaleNormal="90" workbookViewId="0">
      <selection activeCell="A14" sqref="A14"/>
    </sheetView>
  </sheetViews>
  <sheetFormatPr defaultRowHeight="12.75"/>
  <cols>
    <col min="1" max="1" width="17.140625" style="14" customWidth="1"/>
    <col min="2" max="2" width="19.5703125" style="1" customWidth="1"/>
    <col min="3" max="3" width="61.42578125" style="1" customWidth="1"/>
    <col min="4" max="4" width="25.5703125" style="1" customWidth="1"/>
    <col min="5" max="5" width="23.85546875" style="1" customWidth="1"/>
    <col min="6" max="6" width="40" style="1" customWidth="1"/>
    <col min="7" max="16384" width="9.140625" style="1"/>
  </cols>
  <sheetData>
    <row r="1" spans="1:5" s="5" customFormat="1" ht="63" customHeight="1">
      <c r="A1" s="90" t="s">
        <v>29</v>
      </c>
      <c r="B1" s="108" t="s">
        <v>34</v>
      </c>
      <c r="C1" s="109"/>
      <c r="D1" s="109"/>
      <c r="E1" s="109"/>
    </row>
    <row r="2" spans="1:5" s="5" customFormat="1" ht="35.25" customHeight="1">
      <c r="A2" s="85" t="s">
        <v>21</v>
      </c>
      <c r="B2" s="80" t="s">
        <v>33</v>
      </c>
      <c r="C2" s="80" t="s">
        <v>22</v>
      </c>
      <c r="D2" s="122" t="s">
        <v>102</v>
      </c>
      <c r="E2" s="123"/>
    </row>
    <row r="3" spans="1:5" s="5" customFormat="1" ht="35.25" customHeight="1">
      <c r="A3" s="110" t="s">
        <v>28</v>
      </c>
      <c r="B3" s="111"/>
      <c r="C3" s="111"/>
      <c r="D3" s="111"/>
      <c r="E3" s="112"/>
    </row>
    <row r="4" spans="1:5" s="6" customFormat="1" ht="31.5">
      <c r="A4" s="65" t="s">
        <v>0</v>
      </c>
      <c r="B4" s="66" t="s">
        <v>1</v>
      </c>
      <c r="C4" s="7"/>
      <c r="D4" s="7"/>
      <c r="E4" s="22"/>
    </row>
    <row r="5" spans="1:5" s="5" customFormat="1" ht="25.5">
      <c r="A5" s="23" t="s">
        <v>2</v>
      </c>
      <c r="B5" s="2" t="s">
        <v>26</v>
      </c>
      <c r="C5" s="2" t="s">
        <v>25</v>
      </c>
      <c r="D5" s="2" t="s">
        <v>24</v>
      </c>
      <c r="E5" s="24" t="s">
        <v>5</v>
      </c>
    </row>
    <row r="6" spans="1:5" ht="25.5" customHeight="1">
      <c r="A6" s="113" t="s">
        <v>36</v>
      </c>
      <c r="B6" s="114"/>
      <c r="C6" s="114"/>
      <c r="D6" s="114"/>
      <c r="E6" s="115"/>
    </row>
    <row r="7" spans="1:5">
      <c r="A7" s="116"/>
      <c r="B7" s="117"/>
      <c r="C7" s="117"/>
      <c r="D7" s="117"/>
      <c r="E7" s="118"/>
    </row>
    <row r="8" spans="1:5" s="6" customFormat="1" ht="31.5">
      <c r="A8" s="63" t="s">
        <v>0</v>
      </c>
      <c r="B8" s="64" t="s">
        <v>23</v>
      </c>
      <c r="C8" s="8"/>
      <c r="D8" s="8"/>
      <c r="E8" s="27"/>
    </row>
    <row r="9" spans="1:5" s="5" customFormat="1">
      <c r="A9" s="23" t="s">
        <v>2</v>
      </c>
      <c r="B9" s="2" t="s">
        <v>26</v>
      </c>
      <c r="C9" s="2"/>
      <c r="D9" s="2"/>
      <c r="E9" s="24"/>
    </row>
    <row r="10" spans="1:5">
      <c r="A10" s="96" t="s">
        <v>57</v>
      </c>
      <c r="B10" s="94">
        <v>1558.72</v>
      </c>
      <c r="C10" s="97" t="s">
        <v>101</v>
      </c>
      <c r="D10" s="96" t="s">
        <v>39</v>
      </c>
      <c r="E10" s="96" t="s">
        <v>89</v>
      </c>
    </row>
    <row r="11" spans="1:5">
      <c r="A11" s="96" t="s">
        <v>57</v>
      </c>
      <c r="B11" s="94">
        <v>1756.66</v>
      </c>
      <c r="C11" s="97" t="s">
        <v>101</v>
      </c>
      <c r="D11" s="96" t="s">
        <v>43</v>
      </c>
      <c r="E11" s="96" t="s">
        <v>89</v>
      </c>
    </row>
    <row r="12" spans="1:5">
      <c r="A12" s="96" t="s">
        <v>57</v>
      </c>
      <c r="B12" s="94">
        <v>64.22</v>
      </c>
      <c r="C12" s="97" t="s">
        <v>101</v>
      </c>
      <c r="D12" s="96" t="s">
        <v>92</v>
      </c>
      <c r="E12" s="96" t="s">
        <v>89</v>
      </c>
    </row>
    <row r="13" spans="1:5">
      <c r="A13" s="96" t="s">
        <v>91</v>
      </c>
      <c r="B13" s="94">
        <v>1380.46</v>
      </c>
      <c r="C13" s="96" t="s">
        <v>80</v>
      </c>
      <c r="D13" s="96" t="s">
        <v>39</v>
      </c>
      <c r="E13" s="96" t="s">
        <v>79</v>
      </c>
    </row>
    <row r="14" spans="1:5">
      <c r="A14" s="96"/>
      <c r="B14" s="98"/>
      <c r="C14" s="96"/>
      <c r="D14" s="98"/>
      <c r="E14" s="96"/>
    </row>
    <row r="15" spans="1:5" s="5" customFormat="1" ht="31.5">
      <c r="A15" s="67" t="s">
        <v>7</v>
      </c>
      <c r="B15" s="68" t="s">
        <v>1</v>
      </c>
      <c r="C15" s="12"/>
      <c r="D15" s="12"/>
      <c r="E15" s="28"/>
    </row>
    <row r="16" spans="1:5" ht="25.5" customHeight="1">
      <c r="A16" s="23" t="s">
        <v>2</v>
      </c>
      <c r="B16" s="2" t="s">
        <v>26</v>
      </c>
      <c r="C16" s="2" t="s">
        <v>6</v>
      </c>
      <c r="D16" s="2" t="s">
        <v>4</v>
      </c>
      <c r="E16" s="24" t="s">
        <v>5</v>
      </c>
    </row>
    <row r="17" spans="1:5">
      <c r="A17" s="113" t="s">
        <v>36</v>
      </c>
      <c r="B17" s="114"/>
      <c r="C17" s="114"/>
      <c r="D17" s="114"/>
      <c r="E17" s="115"/>
    </row>
    <row r="18" spans="1:5">
      <c r="A18" s="119"/>
      <c r="B18" s="120"/>
      <c r="C18" s="120"/>
      <c r="D18" s="120"/>
      <c r="E18" s="121"/>
    </row>
    <row r="19" spans="1:5">
      <c r="A19" s="116"/>
      <c r="B19" s="117"/>
      <c r="C19" s="117"/>
      <c r="D19" s="117"/>
      <c r="E19" s="118"/>
    </row>
    <row r="20" spans="1:5" s="5" customFormat="1" ht="31.5">
      <c r="A20" s="29" t="s">
        <v>7</v>
      </c>
      <c r="B20" s="10" t="s">
        <v>23</v>
      </c>
      <c r="C20" s="4"/>
      <c r="D20" s="4"/>
      <c r="E20" s="30"/>
    </row>
    <row r="21" spans="1:5" s="5" customFormat="1">
      <c r="A21" s="91" t="s">
        <v>2</v>
      </c>
      <c r="B21" s="92" t="s">
        <v>26</v>
      </c>
      <c r="C21" s="92"/>
      <c r="D21" s="92"/>
      <c r="E21" s="92"/>
    </row>
    <row r="22" spans="1:5" s="5" customFormat="1" ht="25.5">
      <c r="A22" s="93">
        <v>42191</v>
      </c>
      <c r="B22" s="94">
        <v>327.05</v>
      </c>
      <c r="C22" s="95" t="s">
        <v>38</v>
      </c>
      <c r="D22" s="95" t="s">
        <v>39</v>
      </c>
      <c r="E22" s="95" t="s">
        <v>40</v>
      </c>
    </row>
    <row r="23" spans="1:5" s="5" customFormat="1" ht="25.5">
      <c r="A23" s="93">
        <v>42191</v>
      </c>
      <c r="B23" s="94">
        <v>20.100000000000001</v>
      </c>
      <c r="C23" s="95" t="s">
        <v>38</v>
      </c>
      <c r="D23" s="95" t="s">
        <v>83</v>
      </c>
      <c r="E23" s="95" t="s">
        <v>40</v>
      </c>
    </row>
    <row r="24" spans="1:5" s="5" customFormat="1">
      <c r="A24" s="93">
        <v>42198</v>
      </c>
      <c r="B24" s="94">
        <v>365.75</v>
      </c>
      <c r="C24" s="95" t="s">
        <v>41</v>
      </c>
      <c r="D24" s="95" t="s">
        <v>39</v>
      </c>
      <c r="E24" s="95" t="s">
        <v>42</v>
      </c>
    </row>
    <row r="25" spans="1:5" s="5" customFormat="1">
      <c r="A25" s="93">
        <v>42198</v>
      </c>
      <c r="B25" s="94">
        <v>71.8</v>
      </c>
      <c r="C25" s="95" t="s">
        <v>41</v>
      </c>
      <c r="D25" s="95" t="s">
        <v>83</v>
      </c>
      <c r="E25" s="95" t="s">
        <v>42</v>
      </c>
    </row>
    <row r="26" spans="1:5" s="5" customFormat="1" ht="25.5">
      <c r="A26" s="93" t="s">
        <v>49</v>
      </c>
      <c r="B26" s="94">
        <v>139</v>
      </c>
      <c r="C26" s="95" t="s">
        <v>44</v>
      </c>
      <c r="D26" s="95" t="s">
        <v>43</v>
      </c>
      <c r="E26" s="95" t="s">
        <v>42</v>
      </c>
    </row>
    <row r="27" spans="1:5" s="5" customFormat="1" ht="25.5">
      <c r="A27" s="93">
        <v>42200</v>
      </c>
      <c r="B27" s="94">
        <v>38.5</v>
      </c>
      <c r="C27" s="95" t="s">
        <v>44</v>
      </c>
      <c r="D27" s="95" t="s">
        <v>83</v>
      </c>
      <c r="E27" s="95" t="s">
        <v>42</v>
      </c>
    </row>
    <row r="28" spans="1:5" s="5" customFormat="1" ht="25.5">
      <c r="A28" s="93" t="s">
        <v>48</v>
      </c>
      <c r="B28" s="94">
        <v>655.04999999999995</v>
      </c>
      <c r="C28" s="95" t="s">
        <v>47</v>
      </c>
      <c r="D28" s="95" t="s">
        <v>45</v>
      </c>
      <c r="E28" s="95" t="s">
        <v>46</v>
      </c>
    </row>
    <row r="29" spans="1:5" s="5" customFormat="1" ht="25.5">
      <c r="A29" s="93" t="s">
        <v>84</v>
      </c>
      <c r="B29" s="94">
        <v>87.6</v>
      </c>
      <c r="C29" s="95" t="s">
        <v>47</v>
      </c>
      <c r="D29" s="95" t="s">
        <v>83</v>
      </c>
      <c r="E29" s="95" t="s">
        <v>46</v>
      </c>
    </row>
    <row r="30" spans="1:5" s="5" customFormat="1">
      <c r="A30" s="93">
        <v>42226</v>
      </c>
      <c r="B30" s="94">
        <v>282.24</v>
      </c>
      <c r="C30" s="95" t="s">
        <v>50</v>
      </c>
      <c r="D30" s="95" t="s">
        <v>39</v>
      </c>
      <c r="E30" s="95" t="s">
        <v>40</v>
      </c>
    </row>
    <row r="31" spans="1:5" s="5" customFormat="1">
      <c r="A31" s="93">
        <v>42226</v>
      </c>
      <c r="B31" s="94">
        <v>17.3</v>
      </c>
      <c r="C31" s="95" t="s">
        <v>50</v>
      </c>
      <c r="D31" s="95" t="s">
        <v>83</v>
      </c>
      <c r="E31" s="95" t="s">
        <v>40</v>
      </c>
    </row>
    <row r="32" spans="1:5" s="5" customFormat="1">
      <c r="A32" s="93" t="s">
        <v>51</v>
      </c>
      <c r="B32" s="94">
        <v>470.73</v>
      </c>
      <c r="C32" s="95" t="s">
        <v>53</v>
      </c>
      <c r="D32" s="95" t="s">
        <v>45</v>
      </c>
      <c r="E32" s="95" t="s">
        <v>52</v>
      </c>
    </row>
    <row r="33" spans="1:5" s="5" customFormat="1">
      <c r="A33" s="93">
        <v>42228</v>
      </c>
      <c r="B33" s="94">
        <v>69.08</v>
      </c>
      <c r="C33" s="95" t="s">
        <v>53</v>
      </c>
      <c r="D33" s="95" t="s">
        <v>83</v>
      </c>
      <c r="E33" s="95" t="s">
        <v>52</v>
      </c>
    </row>
    <row r="34" spans="1:5" s="5" customFormat="1" ht="25.5">
      <c r="A34" s="93" t="s">
        <v>54</v>
      </c>
      <c r="B34" s="94">
        <v>570.76</v>
      </c>
      <c r="C34" s="95" t="s">
        <v>55</v>
      </c>
      <c r="D34" s="95" t="s">
        <v>45</v>
      </c>
      <c r="E34" s="95" t="s">
        <v>56</v>
      </c>
    </row>
    <row r="35" spans="1:5" s="5" customFormat="1">
      <c r="A35" s="93">
        <v>42260</v>
      </c>
      <c r="B35" s="94">
        <v>33.6</v>
      </c>
      <c r="C35" s="95" t="s">
        <v>80</v>
      </c>
      <c r="D35" s="95" t="s">
        <v>83</v>
      </c>
      <c r="E35" s="95" t="s">
        <v>85</v>
      </c>
    </row>
    <row r="36" spans="1:5" s="5" customFormat="1">
      <c r="A36" s="93">
        <v>42263</v>
      </c>
      <c r="B36" s="94">
        <v>449.26</v>
      </c>
      <c r="C36" s="95" t="s">
        <v>58</v>
      </c>
      <c r="D36" s="95" t="s">
        <v>39</v>
      </c>
      <c r="E36" s="95" t="s">
        <v>42</v>
      </c>
    </row>
    <row r="37" spans="1:5" s="5" customFormat="1">
      <c r="A37" s="93">
        <v>42263</v>
      </c>
      <c r="B37" s="94">
        <v>84.7</v>
      </c>
      <c r="C37" s="95" t="s">
        <v>58</v>
      </c>
      <c r="D37" s="95" t="s">
        <v>83</v>
      </c>
      <c r="E37" s="95" t="s">
        <v>42</v>
      </c>
    </row>
    <row r="38" spans="1:5" s="5" customFormat="1">
      <c r="A38" s="93">
        <v>42271</v>
      </c>
      <c r="B38" s="94">
        <v>502.07</v>
      </c>
      <c r="C38" s="95" t="s">
        <v>59</v>
      </c>
      <c r="D38" s="95" t="s">
        <v>39</v>
      </c>
      <c r="E38" s="95" t="s">
        <v>42</v>
      </c>
    </row>
    <row r="39" spans="1:5" s="5" customFormat="1">
      <c r="A39" s="93">
        <v>42271</v>
      </c>
      <c r="B39" s="94">
        <v>80.099999999999994</v>
      </c>
      <c r="C39" s="95" t="s">
        <v>59</v>
      </c>
      <c r="D39" s="95" t="s">
        <v>83</v>
      </c>
      <c r="E39" s="95" t="s">
        <v>42</v>
      </c>
    </row>
    <row r="40" spans="1:5" s="5" customFormat="1">
      <c r="A40" s="93">
        <v>42271</v>
      </c>
      <c r="B40" s="94">
        <v>100</v>
      </c>
      <c r="C40" s="95" t="s">
        <v>95</v>
      </c>
      <c r="D40" s="95" t="s">
        <v>93</v>
      </c>
      <c r="E40" s="95" t="s">
        <v>94</v>
      </c>
    </row>
    <row r="41" spans="1:5" s="5" customFormat="1">
      <c r="A41" s="93" t="s">
        <v>60</v>
      </c>
      <c r="B41" s="94">
        <v>121.5</v>
      </c>
      <c r="C41" s="95" t="s">
        <v>61</v>
      </c>
      <c r="D41" s="95" t="s">
        <v>43</v>
      </c>
      <c r="E41" s="95" t="s">
        <v>62</v>
      </c>
    </row>
    <row r="42" spans="1:5" s="5" customFormat="1">
      <c r="A42" s="93">
        <v>42282</v>
      </c>
      <c r="B42" s="94">
        <v>482.86</v>
      </c>
      <c r="C42" s="95" t="s">
        <v>63</v>
      </c>
      <c r="D42" s="95" t="s">
        <v>39</v>
      </c>
      <c r="E42" s="95" t="s">
        <v>42</v>
      </c>
    </row>
    <row r="43" spans="1:5" s="5" customFormat="1">
      <c r="A43" s="93">
        <v>42282</v>
      </c>
      <c r="B43" s="94">
        <v>30</v>
      </c>
      <c r="C43" s="95" t="s">
        <v>63</v>
      </c>
      <c r="D43" s="95" t="s">
        <v>83</v>
      </c>
      <c r="E43" s="95" t="s">
        <v>42</v>
      </c>
    </row>
    <row r="44" spans="1:5" s="5" customFormat="1">
      <c r="A44" s="93">
        <v>42285</v>
      </c>
      <c r="B44" s="94">
        <v>420.46</v>
      </c>
      <c r="C44" s="95" t="s">
        <v>65</v>
      </c>
      <c r="D44" s="95" t="s">
        <v>39</v>
      </c>
      <c r="E44" s="95" t="s">
        <v>40</v>
      </c>
    </row>
    <row r="45" spans="1:5" s="5" customFormat="1">
      <c r="A45" s="93">
        <v>42285</v>
      </c>
      <c r="B45" s="94">
        <v>16.5</v>
      </c>
      <c r="C45" s="95" t="s">
        <v>65</v>
      </c>
      <c r="D45" s="95" t="s">
        <v>83</v>
      </c>
      <c r="E45" s="95" t="s">
        <v>40</v>
      </c>
    </row>
    <row r="46" spans="1:5" s="5" customFormat="1">
      <c r="A46" s="93">
        <v>42289</v>
      </c>
      <c r="B46" s="94">
        <v>458.86</v>
      </c>
      <c r="C46" s="95" t="s">
        <v>64</v>
      </c>
      <c r="D46" s="95" t="s">
        <v>39</v>
      </c>
      <c r="E46" s="95" t="s">
        <v>40</v>
      </c>
    </row>
    <row r="47" spans="1:5" s="5" customFormat="1" ht="25.5">
      <c r="A47" s="93">
        <v>42293</v>
      </c>
      <c r="B47" s="94">
        <v>410.85</v>
      </c>
      <c r="C47" s="95" t="s">
        <v>66</v>
      </c>
      <c r="D47" s="95" t="s">
        <v>39</v>
      </c>
      <c r="E47" s="95" t="s">
        <v>42</v>
      </c>
    </row>
    <row r="48" spans="1:5" s="5" customFormat="1">
      <c r="A48" s="93" t="s">
        <v>67</v>
      </c>
      <c r="B48" s="94">
        <v>640.15</v>
      </c>
      <c r="C48" s="95" t="s">
        <v>68</v>
      </c>
      <c r="D48" s="95" t="s">
        <v>45</v>
      </c>
      <c r="E48" s="95" t="s">
        <v>69</v>
      </c>
    </row>
    <row r="49" spans="1:5" s="5" customFormat="1">
      <c r="A49" s="93" t="s">
        <v>67</v>
      </c>
      <c r="B49" s="94">
        <v>186.4</v>
      </c>
      <c r="C49" s="95" t="s">
        <v>68</v>
      </c>
      <c r="D49" s="95" t="s">
        <v>83</v>
      </c>
      <c r="E49" s="95" t="s">
        <v>69</v>
      </c>
    </row>
    <row r="50" spans="1:5" s="5" customFormat="1">
      <c r="A50" s="93">
        <v>42311</v>
      </c>
      <c r="B50" s="94">
        <v>428.75</v>
      </c>
      <c r="C50" s="95" t="s">
        <v>70</v>
      </c>
      <c r="D50" s="95" t="s">
        <v>39</v>
      </c>
      <c r="E50" s="95" t="s">
        <v>42</v>
      </c>
    </row>
    <row r="51" spans="1:5" s="5" customFormat="1">
      <c r="A51" s="93">
        <v>42311</v>
      </c>
      <c r="B51" s="94">
        <v>27.9</v>
      </c>
      <c r="C51" s="95" t="s">
        <v>70</v>
      </c>
      <c r="D51" s="95" t="s">
        <v>83</v>
      </c>
      <c r="E51" s="95" t="s">
        <v>42</v>
      </c>
    </row>
    <row r="52" spans="1:5" s="5" customFormat="1" ht="25.5">
      <c r="A52" s="93" t="s">
        <v>71</v>
      </c>
      <c r="B52" s="94">
        <v>198</v>
      </c>
      <c r="C52" s="95" t="s">
        <v>72</v>
      </c>
      <c r="D52" s="95" t="s">
        <v>43</v>
      </c>
      <c r="E52" s="95" t="s">
        <v>62</v>
      </c>
    </row>
    <row r="53" spans="1:5" s="5" customFormat="1">
      <c r="A53" s="93">
        <v>42317</v>
      </c>
      <c r="B53" s="94">
        <v>516.47</v>
      </c>
      <c r="C53" s="95" t="s">
        <v>73</v>
      </c>
      <c r="D53" s="95" t="s">
        <v>39</v>
      </c>
      <c r="E53" s="95" t="s">
        <v>42</v>
      </c>
    </row>
    <row r="54" spans="1:5" s="5" customFormat="1">
      <c r="A54" s="93">
        <v>42317</v>
      </c>
      <c r="B54" s="94">
        <v>80.8</v>
      </c>
      <c r="C54" s="95" t="s">
        <v>73</v>
      </c>
      <c r="D54" s="95" t="s">
        <v>83</v>
      </c>
      <c r="E54" s="95" t="s">
        <v>42</v>
      </c>
    </row>
    <row r="55" spans="1:5" s="5" customFormat="1">
      <c r="A55" s="93">
        <v>42325</v>
      </c>
      <c r="B55" s="94">
        <v>414.36</v>
      </c>
      <c r="C55" s="95" t="s">
        <v>74</v>
      </c>
      <c r="D55" s="95" t="s">
        <v>39</v>
      </c>
      <c r="E55" s="95" t="s">
        <v>42</v>
      </c>
    </row>
    <row r="56" spans="1:5" s="5" customFormat="1">
      <c r="A56" s="93">
        <v>42325</v>
      </c>
      <c r="B56" s="94">
        <v>74.3</v>
      </c>
      <c r="C56" s="95" t="s">
        <v>74</v>
      </c>
      <c r="D56" s="95" t="s">
        <v>83</v>
      </c>
      <c r="E56" s="95" t="s">
        <v>42</v>
      </c>
    </row>
    <row r="57" spans="1:5" s="5" customFormat="1" ht="25.5">
      <c r="A57" s="93">
        <v>42328</v>
      </c>
      <c r="B57" s="94">
        <v>530.86</v>
      </c>
      <c r="C57" s="95" t="s">
        <v>75</v>
      </c>
      <c r="D57" s="95" t="s">
        <v>39</v>
      </c>
      <c r="E57" s="95" t="s">
        <v>42</v>
      </c>
    </row>
    <row r="58" spans="1:5" s="5" customFormat="1" ht="25.5">
      <c r="A58" s="93">
        <v>42328</v>
      </c>
      <c r="B58" s="94">
        <v>79.599999999999994</v>
      </c>
      <c r="C58" s="95" t="s">
        <v>75</v>
      </c>
      <c r="D58" s="95" t="s">
        <v>83</v>
      </c>
      <c r="E58" s="95" t="s">
        <v>42</v>
      </c>
    </row>
    <row r="59" spans="1:5" s="5" customFormat="1">
      <c r="A59" s="93">
        <v>42333</v>
      </c>
      <c r="B59" s="94">
        <v>430.05</v>
      </c>
      <c r="C59" s="95" t="s">
        <v>76</v>
      </c>
      <c r="D59" s="95" t="s">
        <v>39</v>
      </c>
      <c r="E59" s="95" t="s">
        <v>42</v>
      </c>
    </row>
    <row r="60" spans="1:5" s="5" customFormat="1" ht="25.5">
      <c r="A60" s="93" t="s">
        <v>77</v>
      </c>
      <c r="B60" s="94">
        <v>635.15</v>
      </c>
      <c r="C60" s="95" t="s">
        <v>78</v>
      </c>
      <c r="D60" s="95" t="s">
        <v>45</v>
      </c>
      <c r="E60" s="95" t="s">
        <v>42</v>
      </c>
    </row>
    <row r="61" spans="1:5" s="5" customFormat="1" ht="25.5">
      <c r="A61" s="93" t="s">
        <v>77</v>
      </c>
      <c r="B61" s="94">
        <v>73</v>
      </c>
      <c r="C61" s="95" t="s">
        <v>78</v>
      </c>
      <c r="D61" s="95" t="s">
        <v>83</v>
      </c>
      <c r="E61" s="95" t="s">
        <v>42</v>
      </c>
    </row>
    <row r="62" spans="1:5" s="5" customFormat="1">
      <c r="A62" s="93" t="s">
        <v>82</v>
      </c>
      <c r="B62" s="94">
        <v>417.23</v>
      </c>
      <c r="C62" s="95" t="s">
        <v>81</v>
      </c>
      <c r="D62" s="95" t="s">
        <v>45</v>
      </c>
      <c r="E62" s="95" t="s">
        <v>98</v>
      </c>
    </row>
    <row r="63" spans="1:5" s="5" customFormat="1">
      <c r="A63" s="93">
        <v>42352</v>
      </c>
      <c r="B63" s="94">
        <v>27.8</v>
      </c>
      <c r="C63" s="95" t="s">
        <v>99</v>
      </c>
      <c r="D63" s="95" t="s">
        <v>83</v>
      </c>
      <c r="E63" s="95" t="s">
        <v>40</v>
      </c>
    </row>
    <row r="64" spans="1:5" s="5" customFormat="1">
      <c r="A64" s="93">
        <v>42353</v>
      </c>
      <c r="B64" s="94">
        <v>17.600000000000001</v>
      </c>
      <c r="C64" s="95" t="s">
        <v>100</v>
      </c>
      <c r="D64" s="95" t="s">
        <v>83</v>
      </c>
      <c r="E64" s="95" t="s">
        <v>62</v>
      </c>
    </row>
    <row r="65" spans="1:6" s="5" customFormat="1">
      <c r="A65" s="93">
        <v>42354</v>
      </c>
      <c r="B65" s="94">
        <v>391.66</v>
      </c>
      <c r="C65" s="95" t="s">
        <v>58</v>
      </c>
      <c r="D65" s="95" t="s">
        <v>39</v>
      </c>
      <c r="E65" s="95" t="s">
        <v>42</v>
      </c>
    </row>
    <row r="66" spans="1:6" s="5" customFormat="1">
      <c r="A66" s="143">
        <v>42389</v>
      </c>
      <c r="B66" s="144">
        <v>306.74</v>
      </c>
      <c r="C66" s="145" t="s">
        <v>143</v>
      </c>
      <c r="D66" s="145" t="s">
        <v>39</v>
      </c>
      <c r="E66" s="145" t="s">
        <v>42</v>
      </c>
    </row>
    <row r="67" spans="1:6" s="5" customFormat="1">
      <c r="A67" s="143">
        <v>42396</v>
      </c>
      <c r="B67" s="144">
        <v>341.64</v>
      </c>
      <c r="C67" s="145" t="s">
        <v>74</v>
      </c>
      <c r="D67" s="145" t="s">
        <v>39</v>
      </c>
      <c r="E67" s="145" t="s">
        <v>42</v>
      </c>
    </row>
    <row r="68" spans="1:6" s="5" customFormat="1">
      <c r="A68" s="93">
        <v>42410</v>
      </c>
      <c r="B68" s="94">
        <v>341.64</v>
      </c>
      <c r="C68" s="95" t="s">
        <v>103</v>
      </c>
      <c r="D68" s="95" t="s">
        <v>39</v>
      </c>
      <c r="E68" s="95" t="s">
        <v>42</v>
      </c>
    </row>
    <row r="69" spans="1:6" s="5" customFormat="1">
      <c r="A69" s="93">
        <v>42415</v>
      </c>
      <c r="B69" s="94">
        <v>394.86</v>
      </c>
      <c r="C69" s="95" t="s">
        <v>104</v>
      </c>
      <c r="D69" s="95" t="s">
        <v>39</v>
      </c>
      <c r="E69" s="95" t="s">
        <v>40</v>
      </c>
    </row>
    <row r="70" spans="1:6" s="5" customFormat="1">
      <c r="A70" s="93">
        <v>42416</v>
      </c>
      <c r="B70" s="94">
        <v>598.44000000000005</v>
      </c>
      <c r="C70" s="95" t="s">
        <v>105</v>
      </c>
      <c r="D70" s="95" t="s">
        <v>45</v>
      </c>
      <c r="E70" s="95" t="s">
        <v>42</v>
      </c>
    </row>
    <row r="71" spans="1:6" s="5" customFormat="1">
      <c r="A71" s="143" t="s">
        <v>107</v>
      </c>
      <c r="B71" s="144">
        <v>490.25</v>
      </c>
      <c r="C71" s="145" t="s">
        <v>106</v>
      </c>
      <c r="D71" s="145" t="s">
        <v>39</v>
      </c>
      <c r="E71" s="145" t="s">
        <v>69</v>
      </c>
    </row>
    <row r="72" spans="1:6">
      <c r="A72" s="96" t="s">
        <v>140</v>
      </c>
      <c r="B72" s="94">
        <v>162.4</v>
      </c>
      <c r="C72" s="96" t="s">
        <v>80</v>
      </c>
      <c r="D72" s="96" t="s">
        <v>43</v>
      </c>
      <c r="E72" s="96" t="s">
        <v>141</v>
      </c>
    </row>
    <row r="73" spans="1:6">
      <c r="A73" s="96" t="s">
        <v>140</v>
      </c>
      <c r="B73" s="94">
        <v>289</v>
      </c>
      <c r="C73" s="96" t="s">
        <v>80</v>
      </c>
      <c r="D73" s="96" t="s">
        <v>142</v>
      </c>
      <c r="E73" s="96" t="s">
        <v>141</v>
      </c>
    </row>
    <row r="74" spans="1:6" s="5" customFormat="1" ht="25.5">
      <c r="A74" s="93" t="s">
        <v>108</v>
      </c>
      <c r="B74" s="94">
        <v>532.84</v>
      </c>
      <c r="C74" s="95" t="s">
        <v>109</v>
      </c>
      <c r="D74" s="95" t="s">
        <v>45</v>
      </c>
      <c r="E74" s="95" t="s">
        <v>42</v>
      </c>
    </row>
    <row r="75" spans="1:6" s="5" customFormat="1">
      <c r="A75" s="93">
        <v>42443</v>
      </c>
      <c r="B75" s="94">
        <v>414.06</v>
      </c>
      <c r="C75" s="95" t="s">
        <v>110</v>
      </c>
      <c r="D75" s="95" t="s">
        <v>39</v>
      </c>
      <c r="E75" s="95" t="s">
        <v>40</v>
      </c>
    </row>
    <row r="76" spans="1:6" s="5" customFormat="1" ht="25.5">
      <c r="A76" s="143">
        <v>42445</v>
      </c>
      <c r="B76" s="144">
        <v>502.07</v>
      </c>
      <c r="C76" s="145" t="s">
        <v>111</v>
      </c>
      <c r="D76" s="145" t="s">
        <v>39</v>
      </c>
      <c r="E76" s="145" t="s">
        <v>42</v>
      </c>
      <c r="F76" s="38"/>
    </row>
    <row r="77" spans="1:6" s="5" customFormat="1" ht="25.5">
      <c r="A77" s="93" t="s">
        <v>112</v>
      </c>
      <c r="B77" s="94">
        <v>360.85</v>
      </c>
      <c r="C77" s="95" t="s">
        <v>116</v>
      </c>
      <c r="D77" s="95" t="s">
        <v>39</v>
      </c>
      <c r="E77" s="95" t="s">
        <v>42</v>
      </c>
    </row>
    <row r="78" spans="1:6" s="5" customFormat="1">
      <c r="A78" s="93">
        <v>42450</v>
      </c>
      <c r="B78" s="94">
        <v>135</v>
      </c>
      <c r="C78" s="95" t="s">
        <v>113</v>
      </c>
      <c r="D78" s="95" t="s">
        <v>43</v>
      </c>
      <c r="E78" s="95" t="s">
        <v>62</v>
      </c>
    </row>
    <row r="79" spans="1:6" s="5" customFormat="1">
      <c r="A79" s="93">
        <v>42452</v>
      </c>
      <c r="B79" s="94">
        <v>399.66</v>
      </c>
      <c r="C79" s="95" t="s">
        <v>114</v>
      </c>
      <c r="D79" s="95" t="s">
        <v>39</v>
      </c>
      <c r="E79" s="95" t="s">
        <v>42</v>
      </c>
    </row>
    <row r="80" spans="1:6" s="5" customFormat="1" ht="25.5">
      <c r="A80" s="93">
        <v>42459</v>
      </c>
      <c r="B80" s="94">
        <v>145</v>
      </c>
      <c r="C80" s="95" t="s">
        <v>115</v>
      </c>
      <c r="D80" s="95" t="s">
        <v>43</v>
      </c>
      <c r="E80" s="95" t="s">
        <v>62</v>
      </c>
    </row>
    <row r="81" spans="1:5" s="5" customFormat="1">
      <c r="A81" s="143">
        <v>42465</v>
      </c>
      <c r="B81" s="144">
        <v>360.44</v>
      </c>
      <c r="C81" s="145" t="s">
        <v>117</v>
      </c>
      <c r="D81" s="145" t="s">
        <v>39</v>
      </c>
      <c r="E81" s="145" t="s">
        <v>42</v>
      </c>
    </row>
    <row r="82" spans="1:5" s="5" customFormat="1">
      <c r="A82" s="93">
        <v>42471</v>
      </c>
      <c r="B82" s="94">
        <v>380.16</v>
      </c>
      <c r="C82" s="95" t="s">
        <v>104</v>
      </c>
      <c r="D82" s="95" t="s">
        <v>39</v>
      </c>
      <c r="E82" s="95" t="s">
        <v>40</v>
      </c>
    </row>
    <row r="83" spans="1:5" s="5" customFormat="1" ht="38.25">
      <c r="A83" s="93" t="s">
        <v>119</v>
      </c>
      <c r="B83" s="94">
        <v>540.64</v>
      </c>
      <c r="C83" s="95" t="s">
        <v>118</v>
      </c>
      <c r="D83" s="95" t="s">
        <v>45</v>
      </c>
      <c r="E83" s="95" t="s">
        <v>42</v>
      </c>
    </row>
    <row r="84" spans="1:5" s="5" customFormat="1" ht="25.5">
      <c r="A84" s="93" t="s">
        <v>120</v>
      </c>
      <c r="B84" s="94">
        <v>867.66</v>
      </c>
      <c r="C84" s="95" t="s">
        <v>121</v>
      </c>
      <c r="D84" s="95" t="s">
        <v>45</v>
      </c>
      <c r="E84" s="95" t="s">
        <v>46</v>
      </c>
    </row>
    <row r="85" spans="1:5" s="5" customFormat="1">
      <c r="A85" s="93" t="s">
        <v>138</v>
      </c>
      <c r="B85" s="94">
        <v>270</v>
      </c>
      <c r="C85" s="95" t="s">
        <v>122</v>
      </c>
      <c r="D85" s="95" t="s">
        <v>43</v>
      </c>
      <c r="E85" s="95" t="s">
        <v>62</v>
      </c>
    </row>
    <row r="86" spans="1:5" s="5" customFormat="1">
      <c r="A86" s="93">
        <v>42482</v>
      </c>
      <c r="B86" s="94">
        <v>258.23</v>
      </c>
      <c r="C86" s="95" t="s">
        <v>123</v>
      </c>
      <c r="D86" s="95" t="s">
        <v>39</v>
      </c>
      <c r="E86" s="95" t="s">
        <v>42</v>
      </c>
    </row>
    <row r="87" spans="1:5" s="5" customFormat="1" ht="25.5">
      <c r="A87" s="93">
        <v>42493</v>
      </c>
      <c r="B87" s="94">
        <v>449.26</v>
      </c>
      <c r="C87" s="95" t="s">
        <v>124</v>
      </c>
      <c r="D87" s="95" t="s">
        <v>39</v>
      </c>
      <c r="E87" s="95" t="s">
        <v>42</v>
      </c>
    </row>
    <row r="88" spans="1:5" s="5" customFormat="1">
      <c r="A88" s="93">
        <v>42494</v>
      </c>
      <c r="B88" s="94">
        <v>121.5</v>
      </c>
      <c r="C88" s="95" t="s">
        <v>125</v>
      </c>
      <c r="D88" s="95" t="s">
        <v>43</v>
      </c>
      <c r="E88" s="95" t="s">
        <v>62</v>
      </c>
    </row>
    <row r="89" spans="1:5" s="5" customFormat="1">
      <c r="A89" s="93" t="s">
        <v>134</v>
      </c>
      <c r="B89" s="94">
        <v>922.24</v>
      </c>
      <c r="C89" s="95" t="s">
        <v>126</v>
      </c>
      <c r="D89" s="95" t="s">
        <v>45</v>
      </c>
      <c r="E89" s="95" t="s">
        <v>127</v>
      </c>
    </row>
    <row r="90" spans="1:5" s="5" customFormat="1" ht="39" customHeight="1">
      <c r="A90" s="93" t="s">
        <v>135</v>
      </c>
      <c r="B90" s="94">
        <v>637.32000000000005</v>
      </c>
      <c r="C90" s="95" t="s">
        <v>128</v>
      </c>
      <c r="D90" s="95" t="s">
        <v>45</v>
      </c>
      <c r="E90" s="95" t="s">
        <v>42</v>
      </c>
    </row>
    <row r="91" spans="1:5" s="5" customFormat="1" ht="25.5">
      <c r="A91" s="93" t="s">
        <v>129</v>
      </c>
      <c r="B91" s="94">
        <v>463.13</v>
      </c>
      <c r="C91" s="95" t="s">
        <v>130</v>
      </c>
      <c r="D91" s="95" t="s">
        <v>45</v>
      </c>
      <c r="E91" s="95" t="s">
        <v>46</v>
      </c>
    </row>
    <row r="92" spans="1:5" s="5" customFormat="1">
      <c r="A92" s="93" t="s">
        <v>136</v>
      </c>
      <c r="B92" s="94">
        <v>135</v>
      </c>
      <c r="C92" s="95" t="s">
        <v>100</v>
      </c>
      <c r="D92" s="95" t="s">
        <v>43</v>
      </c>
      <c r="E92" s="95" t="s">
        <v>62</v>
      </c>
    </row>
    <row r="93" spans="1:5" s="5" customFormat="1">
      <c r="A93" s="93">
        <v>42529</v>
      </c>
      <c r="B93" s="94">
        <v>375.66</v>
      </c>
      <c r="C93" s="95" t="s">
        <v>131</v>
      </c>
      <c r="D93" s="95" t="s">
        <v>39</v>
      </c>
      <c r="E93" s="95" t="s">
        <v>40</v>
      </c>
    </row>
    <row r="94" spans="1:5" s="5" customFormat="1">
      <c r="A94" s="93">
        <v>42534</v>
      </c>
      <c r="B94" s="94">
        <v>409.56</v>
      </c>
      <c r="C94" s="95" t="s">
        <v>132</v>
      </c>
      <c r="D94" s="95" t="s">
        <v>39</v>
      </c>
      <c r="E94" s="95" t="s">
        <v>40</v>
      </c>
    </row>
    <row r="95" spans="1:5" s="5" customFormat="1">
      <c r="A95" s="93">
        <v>42545</v>
      </c>
      <c r="B95" s="94">
        <v>573.64</v>
      </c>
      <c r="C95" s="95" t="s">
        <v>133</v>
      </c>
      <c r="D95" s="95" t="s">
        <v>39</v>
      </c>
      <c r="E95" s="95" t="s">
        <v>85</v>
      </c>
    </row>
    <row r="96" spans="1:5" s="5" customFormat="1">
      <c r="A96" s="93" t="s">
        <v>137</v>
      </c>
      <c r="B96" s="94">
        <v>135</v>
      </c>
      <c r="C96" s="95" t="s">
        <v>139</v>
      </c>
      <c r="D96" s="95" t="s">
        <v>43</v>
      </c>
      <c r="E96" s="95" t="s">
        <v>62</v>
      </c>
    </row>
    <row r="97" spans="1:5" s="13" customFormat="1" ht="45">
      <c r="A97" s="69" t="s">
        <v>144</v>
      </c>
      <c r="B97" s="15"/>
      <c r="C97" s="16"/>
      <c r="D97" s="17"/>
      <c r="E97" s="31"/>
    </row>
    <row r="98" spans="1:5" ht="13.5" thickBot="1">
      <c r="A98" s="32"/>
      <c r="B98" s="18" t="s">
        <v>26</v>
      </c>
      <c r="C98" s="19"/>
      <c r="D98" s="19"/>
      <c r="E98" s="33"/>
    </row>
    <row r="99" spans="1:5">
      <c r="A99" s="25"/>
      <c r="B99" s="86">
        <f>SUM(B10:B98)</f>
        <v>28549.749999999996</v>
      </c>
      <c r="C99" s="71" t="s">
        <v>35</v>
      </c>
      <c r="D99" s="13"/>
      <c r="E99" s="26"/>
    </row>
    <row r="100" spans="1:5">
      <c r="A100" s="25"/>
      <c r="B100" s="13"/>
      <c r="C100" s="13"/>
      <c r="D100" s="13"/>
      <c r="E100" s="26"/>
    </row>
    <row r="101" spans="1:5">
      <c r="A101" s="25"/>
      <c r="B101" s="13"/>
      <c r="C101" s="13"/>
      <c r="D101" s="13"/>
      <c r="E101" s="26"/>
    </row>
    <row r="102" spans="1:5" ht="25.5">
      <c r="A102" s="25" t="s">
        <v>27</v>
      </c>
      <c r="B102" s="13"/>
      <c r="C102" s="13"/>
      <c r="D102" s="13"/>
      <c r="E102" s="26"/>
    </row>
    <row r="103" spans="1:5">
      <c r="A103" s="25"/>
      <c r="B103" s="13"/>
      <c r="C103" s="13"/>
      <c r="D103" s="13"/>
      <c r="E103" s="26"/>
    </row>
  </sheetData>
  <mergeCells count="5">
    <mergeCell ref="B1:E1"/>
    <mergeCell ref="A3:E3"/>
    <mergeCell ref="A6:E7"/>
    <mergeCell ref="A17:E19"/>
    <mergeCell ref="D2:E2"/>
  </mergeCells>
  <printOptions gridLines="1"/>
  <pageMargins left="0.11811023622047245" right="0.11811023622047245" top="0.55118110236220474" bottom="0.55118110236220474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80" zoomScaleNormal="80" workbookViewId="0">
      <selection activeCell="B24" sqref="B24"/>
    </sheetView>
  </sheetViews>
  <sheetFormatPr defaultRowHeight="12.75"/>
  <cols>
    <col min="1" max="1" width="23.85546875" style="41" customWidth="1"/>
    <col min="2" max="2" width="25.140625" style="41" customWidth="1"/>
    <col min="3" max="3" width="41.42578125" style="41" customWidth="1"/>
    <col min="4" max="4" width="11.28515625" style="41" customWidth="1"/>
    <col min="5" max="5" width="21.85546875" style="41" customWidth="1"/>
    <col min="6" max="16384" width="9.140625" style="42"/>
  </cols>
  <sheetData>
    <row r="1" spans="1:5" s="41" customFormat="1" ht="31.5">
      <c r="A1" s="88" t="s">
        <v>29</v>
      </c>
      <c r="B1" s="127" t="s">
        <v>34</v>
      </c>
      <c r="C1" s="127"/>
      <c r="D1" s="127"/>
      <c r="E1" s="127"/>
    </row>
    <row r="2" spans="1:5" s="5" customFormat="1" ht="35.25" customHeight="1">
      <c r="A2" s="80" t="s">
        <v>21</v>
      </c>
      <c r="B2" s="88" t="s">
        <v>33</v>
      </c>
      <c r="C2" s="80" t="s">
        <v>22</v>
      </c>
      <c r="D2" s="122" t="s">
        <v>102</v>
      </c>
      <c r="E2" s="123"/>
    </row>
    <row r="3" spans="1:5" s="39" customFormat="1" ht="35.25" customHeight="1">
      <c r="A3" s="124" t="s">
        <v>30</v>
      </c>
      <c r="B3" s="125"/>
      <c r="C3" s="125"/>
      <c r="D3" s="125"/>
      <c r="E3" s="126"/>
    </row>
    <row r="4" spans="1:5" s="5" customFormat="1" ht="31.5">
      <c r="A4" s="63" t="s">
        <v>8</v>
      </c>
      <c r="B4" s="64" t="s">
        <v>1</v>
      </c>
      <c r="C4" s="9"/>
      <c r="D4" s="9"/>
      <c r="E4" s="51"/>
    </row>
    <row r="5" spans="1:5">
      <c r="A5" s="54" t="s">
        <v>2</v>
      </c>
      <c r="B5" s="2" t="s">
        <v>26</v>
      </c>
      <c r="C5" s="2" t="s">
        <v>9</v>
      </c>
      <c r="D5" s="2" t="s">
        <v>10</v>
      </c>
      <c r="E5" s="24" t="s">
        <v>5</v>
      </c>
    </row>
    <row r="6" spans="1:5" ht="25.5" customHeight="1">
      <c r="A6" s="113" t="s">
        <v>36</v>
      </c>
      <c r="B6" s="114"/>
      <c r="C6" s="114"/>
      <c r="D6" s="114"/>
      <c r="E6" s="115"/>
    </row>
    <row r="7" spans="1:5">
      <c r="A7" s="119"/>
      <c r="B7" s="120"/>
      <c r="C7" s="120"/>
      <c r="D7" s="120"/>
      <c r="E7" s="121"/>
    </row>
    <row r="8" spans="1:5">
      <c r="A8" s="116"/>
      <c r="B8" s="117"/>
      <c r="C8" s="117"/>
      <c r="D8" s="117"/>
      <c r="E8" s="118"/>
    </row>
    <row r="9" spans="1:5">
      <c r="A9" s="52" t="s">
        <v>2</v>
      </c>
      <c r="B9" s="3" t="s">
        <v>26</v>
      </c>
      <c r="C9" s="3"/>
      <c r="D9" s="3"/>
      <c r="E9" s="53"/>
    </row>
    <row r="13" spans="1:5">
      <c r="A13" s="99"/>
      <c r="B13" s="100"/>
      <c r="C13" s="97"/>
      <c r="D13" s="97"/>
      <c r="E13" s="97"/>
    </row>
    <row r="14" spans="1:5" ht="30">
      <c r="A14" s="70" t="s">
        <v>145</v>
      </c>
      <c r="B14" s="56"/>
      <c r="C14" s="57"/>
      <c r="D14" s="58"/>
      <c r="E14" s="59"/>
    </row>
    <row r="15" spans="1:5">
      <c r="A15" s="60"/>
      <c r="B15" s="2" t="s">
        <v>26</v>
      </c>
      <c r="C15" s="61"/>
      <c r="D15" s="61"/>
      <c r="E15" s="62"/>
    </row>
    <row r="16" spans="1:5">
      <c r="A16" s="47"/>
      <c r="B16" s="86">
        <f>SUM(B13:B15)</f>
        <v>0</v>
      </c>
      <c r="E16" s="48"/>
    </row>
    <row r="17" spans="1:5" s="89" customFormat="1" ht="25.5">
      <c r="A17" s="34" t="s">
        <v>27</v>
      </c>
      <c r="B17" s="35"/>
      <c r="C17" s="35"/>
      <c r="D17" s="35"/>
      <c r="E17" s="50"/>
    </row>
    <row r="18" spans="1:5">
      <c r="A18" s="49"/>
      <c r="B18" s="35"/>
      <c r="C18" s="35"/>
      <c r="D18" s="35"/>
      <c r="E18" s="50"/>
    </row>
  </sheetData>
  <mergeCells count="4">
    <mergeCell ref="A3:E3"/>
    <mergeCell ref="D2:E2"/>
    <mergeCell ref="A6:E8"/>
    <mergeCell ref="B1:E1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20" sqref="B20"/>
    </sheetView>
  </sheetViews>
  <sheetFormatPr defaultRowHeight="12.75"/>
  <cols>
    <col min="1" max="1" width="23.85546875" style="36" customWidth="1"/>
    <col min="2" max="2" width="23.140625" style="36" customWidth="1"/>
    <col min="3" max="3" width="27.42578125" style="36" customWidth="1"/>
    <col min="4" max="4" width="26.85546875" style="36" customWidth="1"/>
    <col min="5" max="5" width="28.140625" style="36" customWidth="1"/>
    <col min="6" max="16384" width="9.140625" style="37"/>
  </cols>
  <sheetData>
    <row r="1" spans="1:5" ht="39.75" customHeight="1">
      <c r="A1" s="83" t="s">
        <v>29</v>
      </c>
      <c r="B1" s="131" t="s">
        <v>34</v>
      </c>
      <c r="C1" s="132"/>
      <c r="D1" s="132"/>
      <c r="E1" s="46"/>
    </row>
    <row r="2" spans="1:5" ht="29.25" customHeight="1">
      <c r="A2" s="80" t="s">
        <v>21</v>
      </c>
      <c r="B2" s="81" t="s">
        <v>33</v>
      </c>
      <c r="C2" s="80" t="s">
        <v>22</v>
      </c>
      <c r="D2" s="87" t="s">
        <v>102</v>
      </c>
      <c r="E2" s="82"/>
    </row>
    <row r="3" spans="1:5" ht="29.25" customHeight="1">
      <c r="A3" s="128" t="s">
        <v>11</v>
      </c>
      <c r="B3" s="129"/>
      <c r="C3" s="129"/>
      <c r="D3" s="129"/>
      <c r="E3" s="130"/>
    </row>
    <row r="4" spans="1:5" ht="39.75" customHeight="1">
      <c r="A4" s="63" t="s">
        <v>11</v>
      </c>
      <c r="B4" s="64" t="s">
        <v>1</v>
      </c>
      <c r="C4" s="9"/>
      <c r="D4" s="9"/>
      <c r="E4" s="51"/>
    </row>
    <row r="5" spans="1:5" ht="25.5">
      <c r="A5" s="54" t="s">
        <v>2</v>
      </c>
      <c r="B5" s="2" t="s">
        <v>3</v>
      </c>
      <c r="C5" s="2" t="s">
        <v>12</v>
      </c>
      <c r="D5" s="2" t="s">
        <v>10</v>
      </c>
      <c r="E5" s="24" t="s">
        <v>13</v>
      </c>
    </row>
    <row r="6" spans="1:5" ht="25.5" customHeight="1">
      <c r="A6" s="113" t="s">
        <v>36</v>
      </c>
      <c r="B6" s="114"/>
      <c r="C6" s="114"/>
      <c r="D6" s="114"/>
      <c r="E6" s="115"/>
    </row>
    <row r="7" spans="1:5">
      <c r="A7" s="116"/>
      <c r="B7" s="117"/>
      <c r="C7" s="117"/>
      <c r="D7" s="117"/>
      <c r="E7" s="118"/>
    </row>
    <row r="8" spans="1:5" ht="15" customHeight="1">
      <c r="A8" s="54" t="s">
        <v>2</v>
      </c>
      <c r="B8" s="2" t="s">
        <v>3</v>
      </c>
      <c r="C8" s="2"/>
      <c r="D8" s="2"/>
      <c r="E8" s="24"/>
    </row>
    <row r="9" spans="1:5" ht="51">
      <c r="A9" s="101" t="s">
        <v>86</v>
      </c>
      <c r="B9" s="100">
        <v>80</v>
      </c>
      <c r="C9" s="95" t="s">
        <v>44</v>
      </c>
      <c r="D9" s="97" t="s">
        <v>87</v>
      </c>
      <c r="E9" s="97" t="s">
        <v>42</v>
      </c>
    </row>
    <row r="10" spans="1:5" s="5" customFormat="1" ht="25.5">
      <c r="A10" s="93" t="s">
        <v>88</v>
      </c>
      <c r="B10" s="94">
        <v>221.81</v>
      </c>
      <c r="C10" s="95" t="s">
        <v>101</v>
      </c>
      <c r="D10" s="95" t="s">
        <v>87</v>
      </c>
      <c r="E10" s="95" t="s">
        <v>89</v>
      </c>
    </row>
    <row r="11" spans="1:5" ht="25.5">
      <c r="A11" s="101" t="s">
        <v>90</v>
      </c>
      <c r="B11" s="100">
        <v>1398.92</v>
      </c>
      <c r="C11" s="97" t="s">
        <v>101</v>
      </c>
      <c r="D11" s="97" t="s">
        <v>146</v>
      </c>
      <c r="E11" s="97" t="s">
        <v>89</v>
      </c>
    </row>
    <row r="12" spans="1:5" ht="38.25">
      <c r="A12" s="101">
        <v>42313</v>
      </c>
      <c r="B12" s="100">
        <v>17.100000000000001</v>
      </c>
      <c r="C12" s="95" t="s">
        <v>72</v>
      </c>
      <c r="D12" s="97" t="s">
        <v>87</v>
      </c>
      <c r="E12" s="97" t="s">
        <v>62</v>
      </c>
    </row>
    <row r="13" spans="1:5" ht="25.5">
      <c r="A13" s="99">
        <v>42284</v>
      </c>
      <c r="B13" s="100">
        <v>45.2</v>
      </c>
      <c r="C13" s="97" t="s">
        <v>149</v>
      </c>
      <c r="D13" s="97" t="s">
        <v>87</v>
      </c>
      <c r="E13" s="97" t="s">
        <v>62</v>
      </c>
    </row>
    <row r="14" spans="1:5" ht="25.5">
      <c r="A14" s="99">
        <v>42291</v>
      </c>
      <c r="B14" s="100">
        <v>43</v>
      </c>
      <c r="C14" s="97" t="s">
        <v>150</v>
      </c>
      <c r="D14" s="97" t="s">
        <v>87</v>
      </c>
      <c r="E14" s="97" t="s">
        <v>96</v>
      </c>
    </row>
    <row r="15" spans="1:5" ht="25.5">
      <c r="A15" s="99">
        <v>42292</v>
      </c>
      <c r="B15" s="100">
        <v>239.2</v>
      </c>
      <c r="C15" s="97" t="s">
        <v>151</v>
      </c>
      <c r="D15" s="97" t="s">
        <v>87</v>
      </c>
      <c r="E15" s="97" t="s">
        <v>97</v>
      </c>
    </row>
    <row r="16" spans="1:5">
      <c r="A16" s="101"/>
      <c r="B16" s="100"/>
      <c r="C16" s="97"/>
      <c r="D16" s="97"/>
      <c r="E16" s="97"/>
    </row>
    <row r="17" spans="1:5" ht="15">
      <c r="A17" s="77" t="s">
        <v>152</v>
      </c>
      <c r="B17" s="43"/>
      <c r="C17" s="44"/>
      <c r="D17" s="45"/>
      <c r="E17" s="76"/>
    </row>
    <row r="18" spans="1:5">
      <c r="A18" s="47"/>
      <c r="B18" s="71" t="s">
        <v>26</v>
      </c>
      <c r="C18" s="41"/>
      <c r="D18" s="41"/>
      <c r="E18" s="48"/>
    </row>
    <row r="19" spans="1:5">
      <c r="A19" s="47"/>
      <c r="B19" s="86">
        <f>SUM(B10:B18)</f>
        <v>1965.23</v>
      </c>
      <c r="C19" s="41"/>
      <c r="D19" s="41"/>
      <c r="E19" s="48"/>
    </row>
    <row r="20" spans="1:5" ht="25.5">
      <c r="A20" s="25" t="s">
        <v>27</v>
      </c>
      <c r="B20" s="41"/>
      <c r="C20" s="41"/>
      <c r="D20" s="41"/>
      <c r="E20" s="48"/>
    </row>
  </sheetData>
  <mergeCells count="3">
    <mergeCell ref="A3:E3"/>
    <mergeCell ref="B1:D1"/>
    <mergeCell ref="A6:E7"/>
  </mergeCells>
  <printOptions gridLines="1"/>
  <pageMargins left="0.70866141732283472" right="0.70866141732283472" top="0.55118110236220474" bottom="0.55118110236220474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80" zoomScaleNormal="80" workbookViewId="0">
      <selection activeCell="A20" sqref="A20"/>
    </sheetView>
  </sheetViews>
  <sheetFormatPr defaultRowHeight="12.75"/>
  <cols>
    <col min="1" max="1" width="23.85546875" style="71" customWidth="1"/>
    <col min="2" max="2" width="37.28515625" style="71" customWidth="1"/>
    <col min="3" max="3" width="27.42578125" style="71" customWidth="1"/>
    <col min="4" max="4" width="27.140625" style="71" customWidth="1"/>
    <col min="5" max="5" width="28.140625" style="71" customWidth="1"/>
    <col min="6" max="16384" width="9.140625" style="74"/>
  </cols>
  <sheetData>
    <row r="1" spans="1:5" ht="34.5" customHeight="1">
      <c r="A1" s="20" t="s">
        <v>29</v>
      </c>
      <c r="B1" s="142" t="s">
        <v>34</v>
      </c>
      <c r="C1" s="142"/>
      <c r="D1" s="142"/>
      <c r="E1" s="21"/>
    </row>
    <row r="2" spans="1:5" ht="30" customHeight="1">
      <c r="A2" s="78" t="s">
        <v>21</v>
      </c>
      <c r="B2" s="84" t="s">
        <v>33</v>
      </c>
      <c r="C2" s="79" t="s">
        <v>22</v>
      </c>
      <c r="D2" s="38" t="s">
        <v>102</v>
      </c>
      <c r="E2" s="40"/>
    </row>
    <row r="3" spans="1:5" ht="18">
      <c r="A3" s="133" t="s">
        <v>31</v>
      </c>
      <c r="B3" s="134"/>
      <c r="C3" s="134"/>
      <c r="D3" s="134"/>
      <c r="E3" s="135"/>
    </row>
    <row r="4" spans="1:5" ht="20.25" customHeight="1">
      <c r="A4" s="63" t="s">
        <v>14</v>
      </c>
      <c r="B4" s="9"/>
      <c r="C4" s="9"/>
      <c r="D4" s="9"/>
      <c r="E4" s="51"/>
    </row>
    <row r="5" spans="1:5" ht="19.5" customHeight="1">
      <c r="A5" s="54" t="s">
        <v>2</v>
      </c>
      <c r="B5" s="2" t="s">
        <v>15</v>
      </c>
      <c r="C5" s="2" t="s">
        <v>16</v>
      </c>
      <c r="D5" s="2" t="s">
        <v>17</v>
      </c>
      <c r="E5" s="24"/>
    </row>
    <row r="6" spans="1:5">
      <c r="A6" s="146">
        <v>42360</v>
      </c>
      <c r="B6" s="106" t="s">
        <v>147</v>
      </c>
      <c r="C6" s="106" t="s">
        <v>148</v>
      </c>
      <c r="D6" s="107">
        <v>100</v>
      </c>
      <c r="E6" s="102"/>
    </row>
    <row r="7" spans="1:5">
      <c r="A7" s="103"/>
      <c r="B7" s="104"/>
      <c r="C7" s="104"/>
      <c r="D7" s="104"/>
      <c r="E7" s="105"/>
    </row>
    <row r="8" spans="1:5" s="75" customFormat="1" ht="27" customHeight="1">
      <c r="A8" s="67" t="s">
        <v>18</v>
      </c>
      <c r="B8" s="11"/>
      <c r="C8" s="11"/>
      <c r="D8" s="11"/>
      <c r="E8" s="55"/>
    </row>
    <row r="9" spans="1:5">
      <c r="A9" s="54" t="s">
        <v>2</v>
      </c>
      <c r="B9" s="2" t="s">
        <v>15</v>
      </c>
      <c r="C9" s="2" t="s">
        <v>19</v>
      </c>
      <c r="D9" s="2" t="s">
        <v>20</v>
      </c>
      <c r="E9" s="24"/>
    </row>
    <row r="10" spans="1:5">
      <c r="A10" s="136" t="s">
        <v>37</v>
      </c>
      <c r="B10" s="137"/>
      <c r="C10" s="137"/>
      <c r="D10" s="137"/>
      <c r="E10" s="138"/>
    </row>
    <row r="11" spans="1:5">
      <c r="A11" s="139"/>
      <c r="B11" s="140"/>
      <c r="C11" s="140"/>
      <c r="D11" s="140"/>
      <c r="E11" s="141"/>
    </row>
    <row r="12" spans="1:5" ht="102">
      <c r="A12" s="72" t="s">
        <v>32</v>
      </c>
      <c r="E12" s="73"/>
    </row>
    <row r="13" spans="1:5">
      <c r="A13" s="72"/>
      <c r="E13" s="73"/>
    </row>
    <row r="14" spans="1:5" ht="30">
      <c r="A14" s="70" t="s">
        <v>153</v>
      </c>
      <c r="B14" s="56"/>
      <c r="C14" s="57"/>
      <c r="D14" s="58"/>
      <c r="E14" s="59"/>
    </row>
    <row r="15" spans="1:5">
      <c r="A15" s="60"/>
      <c r="B15" s="2" t="s">
        <v>26</v>
      </c>
      <c r="C15" s="61"/>
      <c r="D15" s="61"/>
      <c r="E15" s="62"/>
    </row>
    <row r="16" spans="1:5">
      <c r="A16" s="72"/>
      <c r="B16" s="86">
        <v>100</v>
      </c>
      <c r="E16" s="73"/>
    </row>
    <row r="17" spans="1:1" ht="25.5">
      <c r="A17" s="25" t="s">
        <v>27</v>
      </c>
    </row>
  </sheetData>
  <mergeCells count="3">
    <mergeCell ref="A3:E3"/>
    <mergeCell ref="A10:E11"/>
    <mergeCell ref="B1:D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Other</vt:lpstr>
      <vt:lpstr>Gifts and hospitality received</vt:lpstr>
      <vt:lpstr>'Hospitality provided'!Print_Area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Hayley Bradley</cp:lastModifiedBy>
  <cp:lastPrinted>2015-12-20T22:01:25Z</cp:lastPrinted>
  <dcterms:created xsi:type="dcterms:W3CDTF">2010-10-17T20:59:02Z</dcterms:created>
  <dcterms:modified xsi:type="dcterms:W3CDTF">2016-07-12T04:17:45Z</dcterms:modified>
</cp:coreProperties>
</file>