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350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expenses'!$A$1:$E$21</definedName>
    <definedName name="_xlnm.Print_Area" localSheetId="2">'Gifts and Benefits'!$A$1:$E$15</definedName>
    <definedName name="_xlnm.Print_Area" localSheetId="1">Hospitality!$A$1:$F$16</definedName>
    <definedName name="_xlnm.Print_Area" localSheetId="0">Travel!$A$1:$D$49</definedName>
  </definedNames>
  <calcPr calcId="125725"/>
</workbook>
</file>

<file path=xl/calcChain.xml><?xml version="1.0" encoding="utf-8"?>
<calcChain xmlns="http://schemas.openxmlformats.org/spreadsheetml/2006/main">
  <c r="B47" i="1"/>
  <c r="B12" i="3"/>
  <c r="B43" i="1"/>
  <c r="B3" i="2" l="1"/>
  <c r="D14" i="4" l="1"/>
  <c r="B15" i="2"/>
  <c r="B4" i="3"/>
  <c r="B3"/>
  <c r="B2"/>
  <c r="B4" i="4"/>
  <c r="B3"/>
  <c r="B2"/>
  <c r="B4" i="2"/>
  <c r="B2"/>
  <c r="B11" i="1"/>
  <c r="B48" l="1"/>
</calcChain>
</file>

<file path=xl/sharedStrings.xml><?xml version="1.0" encoding="utf-8"?>
<sst xmlns="http://schemas.openxmlformats.org/spreadsheetml/2006/main" count="136" uniqueCount="87">
  <si>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</si>
  <si>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</si>
  <si>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</si>
  <si>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</si>
  <si>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</si>
  <si>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</si>
  <si>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</si>
  <si>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</si>
  <si>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</si>
  <si>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</si>
  <si>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</si>
  <si>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</si>
  <si>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</si>
  <si>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</si>
  <si>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</si>
  <si>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</si>
  <si>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</si>
  <si>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</si>
  <si>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</si>
  <si>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</si>
  <si>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</si>
  <si>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</si>
  <si>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</si>
  <si>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</si>
  <si>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</si>
  <si>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</si>
  <si>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Comment / explanation 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</si>
  <si>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</si>
  <si>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</si>
  <si>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</si>
  <si>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</si>
  <si>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</si>
  <si>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</si>
  <si>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</si>
  <si>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</si>
  <si>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</si>
  <si>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</si>
  <si>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</si>
  <si>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</si>
  <si>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</si>
  <si>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</si>
  <si>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</si>
  <si>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</si>
  <si>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</si>
  <si>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</si>
  <si>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Flights</t>
  </si>
  <si>
    <t xml:space="preserve">Accommodation </t>
  </si>
  <si>
    <t>Phone</t>
  </si>
  <si>
    <t>Nelson Marlborough Health</t>
  </si>
  <si>
    <t>Christopher Fleming</t>
  </si>
  <si>
    <t>Total Expences</t>
  </si>
  <si>
    <t>Taxi</t>
  </si>
  <si>
    <t>Aged Residential Care Meeting, Auckland</t>
  </si>
  <si>
    <t>Joint ARC Steering Group Meeting, Wellington</t>
  </si>
  <si>
    <t>DHB Executive Meeting / HOP Strategy Expert Advisory Group Meeting, Wellington</t>
  </si>
  <si>
    <t>InterRAI Governance Board meeting, Wellington</t>
  </si>
  <si>
    <t xml:space="preserve">Flights </t>
  </si>
  <si>
    <t>Aged Residential Care Meeting, Auckland (return flight only)</t>
  </si>
  <si>
    <t>National CEOs meeting / Equal Pay meeting / Primary Care Sector Leadership Forum, Wellington</t>
  </si>
  <si>
    <t>SI CEOs meeting, Christchurch / National Infrastructure Programme meeting, Wellington</t>
  </si>
  <si>
    <t>National Infrastructure Programme meeting / InterRAI Governance Board meeting, Wellington</t>
  </si>
  <si>
    <t>Cost ($)
(inc GST)***</t>
  </si>
  <si>
    <t>Meeting venue to Auckland Airport</t>
  </si>
  <si>
    <t>Wellington Airport to meeting venue</t>
  </si>
  <si>
    <t>Meeting venue to accommodation - Wellington</t>
  </si>
  <si>
    <t xml:space="preserve">Meeting venue to Wellington Airport </t>
  </si>
  <si>
    <t>Meeting venue to Wellington Airport</t>
  </si>
  <si>
    <t>Christchurch Airport to meeting venue</t>
  </si>
  <si>
    <t>Cost (NZ$)
(inc GST)***</t>
  </si>
  <si>
    <t>Meals</t>
  </si>
  <si>
    <t>Monthly charge</t>
  </si>
  <si>
    <t>Carparking Nelson Airport - National CE/Equal Pay/Primary Care Leadership Forum</t>
  </si>
  <si>
    <t>Carparking</t>
  </si>
  <si>
    <t>Carparking Nelson Airport - Joint ARC Steering Group meeting</t>
  </si>
  <si>
    <t>Carparking Nelson Airport - DHB Exec/HOP Strategy Expert Advisory Group meeting</t>
  </si>
  <si>
    <t>8-9/08/2016</t>
  </si>
  <si>
    <t>14-15/07/2016</t>
  </si>
  <si>
    <t>Carparking Nelson Airport - SI CEOs meeting/InterRAI Governance Board meeting</t>
  </si>
  <si>
    <t>Carparking Nelson Airport - visit to Southern DHB</t>
  </si>
  <si>
    <t>10-11/08/2016</t>
  </si>
  <si>
    <t>Nil for this period</t>
  </si>
  <si>
    <t>Handover dinner (CE secondment to Southern DHB and COO replacement)</t>
  </si>
  <si>
    <t>Cost ($)
(incl GST)</t>
  </si>
  <si>
    <t>Data cannot be singled out due to the group plan we have with our telecommunication provider</t>
  </si>
  <si>
    <t>Conference in UK (3 days)</t>
  </si>
  <si>
    <t>Flights, Accommodation, Meals, Taxis</t>
  </si>
  <si>
    <t xml:space="preserve">1 July 2016 to 12 August 2016 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</si>
</sst>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17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left" indent="1"/>
    </xf>
    <xf numFmtId="0" fontId="0" fillId="0" borderId="0" xfId="0" applyNumberFormat="1"/>
    <xf numFmtId="0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right" indent="1"/>
    </xf>
    <xf numFmtId="14" fontId="0" fillId="0" borderId="9" xfId="0" applyNumberFormat="1" applyBorder="1" applyAlignment="1">
      <alignment horizontal="right" vertical="top" wrapText="1"/>
    </xf>
    <xf numFmtId="14" fontId="0" fillId="0" borderId="9" xfId="0" applyNumberFormat="1" applyFont="1" applyBorder="1" applyAlignment="1">
      <alignment vertical="top"/>
    </xf>
    <xf numFmtId="8" fontId="0" fillId="0" borderId="0" xfId="0" applyNumberFormat="1" applyFont="1" applyBorder="1" applyAlignment="1">
      <alignment vertical="top"/>
    </xf>
    <xf numFmtId="8" fontId="0" fillId="0" borderId="0" xfId="0" applyNumberForma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wrapText="1"/>
    </xf>
    <xf numFmtId="0" fontId="10" fillId="0" borderId="11" xfId="0" applyFont="1" applyBorder="1" applyAlignment="1">
      <alignment wrapText="1"/>
    </xf>
    <xf numFmtId="14" fontId="10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NumberFormat="1" applyAlignment="1">
      <alignment horizontal="right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horizontal="center" vertical="top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Border="1" applyAlignment="1">
      <alignment wrapText="1"/>
    </xf>
    <xf numFmtId="0" fontId="0" fillId="0" borderId="0" xfId="0" applyFont="1" applyBorder="1" applyAlignment="1">
      <alignment wrapText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opLeftCell="A8" zoomScaleNormal="100" workbookViewId="0">
      <selection activeCell="A5" sqref="A5:D5"/>
    </sheetView>
  </sheetViews>
  <sheetFormatPr defaultColWidth="9.140625" defaultRowHeight="12.75"/>
  <cols>
    <col min="1" max="1" width="23.5703125" style="7" customWidth="1"/>
    <col min="2" max="2" width="11.28515625" style="1" customWidth="1"/>
    <col min="3" max="3" width="84.28515625" style="1" bestFit="1" customWidth="1"/>
    <col min="4" max="4" width="25.140625" style="1" customWidth="1"/>
    <col min="5" max="16384" width="9.140625" style="1"/>
  </cols>
  <sheetData>
    <row r="1" spans="1:4" ht="25.5" customHeight="1">
      <c r="A1" s="115" t="s">
        <v>23</v>
      </c>
      <c r="B1" s="115"/>
      <c r="C1" s="115"/>
      <c r="D1" s="115"/>
    </row>
    <row r="2" spans="1:4" ht="36" customHeight="1">
      <c r="A2" s="47" t="s">
        <v>8</v>
      </c>
      <c r="B2" s="118" t="s">
        <v>48</v>
      </c>
      <c r="C2" s="118"/>
      <c r="D2" s="118"/>
    </row>
    <row r="3" spans="1:4" ht="22.5" customHeight="1">
      <c r="A3" s="47" t="s">
        <v>9</v>
      </c>
      <c r="B3" s="119" t="s">
        <v>49</v>
      </c>
      <c r="C3" s="119"/>
      <c r="D3" s="119"/>
    </row>
    <row r="4" spans="1:4" ht="36" customHeight="1">
      <c r="A4" s="47" t="s">
        <v>3</v>
      </c>
      <c r="B4" s="119" t="s">
        <v>86</v>
      </c>
      <c r="C4" s="119"/>
      <c r="D4" s="119"/>
    </row>
    <row r="5" spans="1:4" s="3" customFormat="1" ht="24.75" customHeight="1">
      <c r="A5" s="120" t="s">
        <v>10</v>
      </c>
      <c r="B5" s="121"/>
      <c r="C5" s="121"/>
      <c r="D5" s="121"/>
    </row>
    <row r="6" spans="1:4" s="3" customFormat="1" ht="22.5" customHeight="1">
      <c r="A6" s="122" t="s">
        <v>39</v>
      </c>
      <c r="B6" s="123"/>
      <c r="C6" s="123"/>
      <c r="D6" s="123"/>
    </row>
    <row r="7" spans="1:4" s="4" customFormat="1" ht="19.5" customHeight="1">
      <c r="A7" s="116" t="s">
        <v>30</v>
      </c>
      <c r="B7" s="117"/>
      <c r="C7" s="117"/>
      <c r="D7" s="117"/>
    </row>
    <row r="8" spans="1:4" s="40" customFormat="1" ht="38.25">
      <c r="A8" s="38" t="s">
        <v>25</v>
      </c>
      <c r="B8" s="39" t="s">
        <v>68</v>
      </c>
      <c r="C8" s="39" t="s">
        <v>40</v>
      </c>
      <c r="D8" s="39" t="s">
        <v>17</v>
      </c>
    </row>
    <row r="9" spans="1:4" ht="26.25" customHeight="1">
      <c r="A9" s="97">
        <v>42594</v>
      </c>
      <c r="B9" s="98">
        <v>1499.47</v>
      </c>
      <c r="C9" s="97" t="s">
        <v>84</v>
      </c>
      <c r="D9" s="94" t="s">
        <v>85</v>
      </c>
    </row>
    <row r="10" spans="1:4" hidden="1">
      <c r="A10" s="11"/>
      <c r="B10" s="62"/>
      <c r="C10" s="62"/>
      <c r="D10" s="62"/>
    </row>
    <row r="11" spans="1:4" ht="19.5" customHeight="1">
      <c r="A11" s="61" t="s">
        <v>4</v>
      </c>
      <c r="B11" s="65">
        <f>SUM(B9:B10)</f>
        <v>1499.47</v>
      </c>
      <c r="C11" s="62"/>
      <c r="D11" s="62"/>
    </row>
    <row r="12" spans="1:4" s="109" customFormat="1" ht="19.5" customHeight="1">
      <c r="A12" s="107"/>
      <c r="B12" s="108"/>
      <c r="C12" s="8"/>
      <c r="D12" s="8"/>
    </row>
    <row r="13" spans="1:4" s="4" customFormat="1" ht="19.5" customHeight="1">
      <c r="A13" s="111" t="s">
        <v>15</v>
      </c>
      <c r="B13" s="112"/>
      <c r="C13" s="112"/>
      <c r="D13" s="6"/>
    </row>
    <row r="14" spans="1:4" s="40" customFormat="1" ht="38.25">
      <c r="A14" s="38" t="s">
        <v>25</v>
      </c>
      <c r="B14" s="39" t="s">
        <v>61</v>
      </c>
      <c r="C14" s="39" t="s">
        <v>41</v>
      </c>
      <c r="D14" s="39" t="s">
        <v>16</v>
      </c>
    </row>
    <row r="15" spans="1:4">
      <c r="A15" s="95">
        <v>42556</v>
      </c>
      <c r="B15" s="99">
        <v>92.89</v>
      </c>
      <c r="C15" s="92" t="s">
        <v>57</v>
      </c>
      <c r="D15" s="92" t="s">
        <v>56</v>
      </c>
    </row>
    <row r="16" spans="1:4" ht="14.25" customHeight="1">
      <c r="A16" s="95">
        <v>42565</v>
      </c>
      <c r="B16" s="99">
        <v>58.44</v>
      </c>
      <c r="C16" s="92" t="s">
        <v>58</v>
      </c>
      <c r="D16" s="87" t="s">
        <v>45</v>
      </c>
    </row>
    <row r="17" spans="1:4">
      <c r="A17" s="95">
        <v>42578</v>
      </c>
      <c r="B17" s="99">
        <v>317.44</v>
      </c>
      <c r="C17" s="92" t="s">
        <v>53</v>
      </c>
      <c r="D17" s="87" t="s">
        <v>45</v>
      </c>
    </row>
    <row r="18" spans="1:4" ht="13.5" customHeight="1">
      <c r="A18" s="95">
        <v>42584</v>
      </c>
      <c r="B18" s="99">
        <v>347.53000000000003</v>
      </c>
      <c r="C18" s="92" t="s">
        <v>54</v>
      </c>
      <c r="D18" s="87" t="s">
        <v>45</v>
      </c>
    </row>
    <row r="19" spans="1:4" ht="13.5" customHeight="1">
      <c r="A19" s="95">
        <v>42590</v>
      </c>
      <c r="B19" s="99">
        <v>312.02999999999997</v>
      </c>
      <c r="C19" s="90" t="s">
        <v>59</v>
      </c>
      <c r="D19" s="87" t="s">
        <v>45</v>
      </c>
    </row>
    <row r="20" spans="1:4">
      <c r="A20" s="95">
        <v>42591</v>
      </c>
      <c r="B20" s="99">
        <v>360.05</v>
      </c>
      <c r="C20" s="92" t="s">
        <v>55</v>
      </c>
      <c r="D20" s="87" t="s">
        <v>45</v>
      </c>
    </row>
    <row r="21" spans="1:4">
      <c r="A21" s="95">
        <v>42555</v>
      </c>
      <c r="B21" s="99">
        <v>235.73000000000002</v>
      </c>
      <c r="C21" s="89" t="s">
        <v>52</v>
      </c>
      <c r="D21" s="90" t="s">
        <v>46</v>
      </c>
    </row>
    <row r="22" spans="1:4">
      <c r="A22" s="95">
        <v>42565</v>
      </c>
      <c r="B22" s="99">
        <v>153.87</v>
      </c>
      <c r="C22" s="89" t="s">
        <v>58</v>
      </c>
      <c r="D22" s="90" t="s">
        <v>46</v>
      </c>
    </row>
    <row r="23" spans="1:4" ht="15" customHeight="1">
      <c r="A23" s="95">
        <v>42590</v>
      </c>
      <c r="B23" s="99">
        <v>157.74</v>
      </c>
      <c r="C23" s="90" t="s">
        <v>60</v>
      </c>
      <c r="D23" s="90" t="s">
        <v>46</v>
      </c>
    </row>
    <row r="24" spans="1:4">
      <c r="A24" s="96">
        <v>42556</v>
      </c>
      <c r="B24" s="99">
        <v>53.22</v>
      </c>
      <c r="C24" s="92" t="s">
        <v>62</v>
      </c>
      <c r="D24" s="91" t="s">
        <v>51</v>
      </c>
    </row>
    <row r="25" spans="1:4">
      <c r="A25" s="96">
        <v>42565</v>
      </c>
      <c r="B25" s="99">
        <v>35.04</v>
      </c>
      <c r="C25" s="92" t="s">
        <v>63</v>
      </c>
      <c r="D25" s="91" t="s">
        <v>51</v>
      </c>
    </row>
    <row r="26" spans="1:4">
      <c r="A26" s="96">
        <v>42565</v>
      </c>
      <c r="B26" s="99">
        <v>24.09</v>
      </c>
      <c r="C26" s="92" t="s">
        <v>64</v>
      </c>
      <c r="D26" s="91" t="s">
        <v>51</v>
      </c>
    </row>
    <row r="27" spans="1:4">
      <c r="A27" s="96">
        <v>42566</v>
      </c>
      <c r="B27" s="99">
        <v>12.61</v>
      </c>
      <c r="C27" s="92" t="s">
        <v>65</v>
      </c>
      <c r="D27" s="91" t="s">
        <v>51</v>
      </c>
    </row>
    <row r="28" spans="1:4">
      <c r="A28" s="96">
        <v>42578</v>
      </c>
      <c r="B28" s="99">
        <v>36.26</v>
      </c>
      <c r="C28" s="92" t="s">
        <v>63</v>
      </c>
      <c r="D28" s="91" t="s">
        <v>51</v>
      </c>
    </row>
    <row r="29" spans="1:4">
      <c r="A29" s="96">
        <v>42578</v>
      </c>
      <c r="B29" s="99">
        <v>26.87</v>
      </c>
      <c r="C29" s="92" t="s">
        <v>66</v>
      </c>
      <c r="D29" s="91" t="s">
        <v>51</v>
      </c>
    </row>
    <row r="30" spans="1:4">
      <c r="A30" s="96">
        <v>42584</v>
      </c>
      <c r="B30" s="99">
        <v>32.61</v>
      </c>
      <c r="C30" s="92" t="s">
        <v>66</v>
      </c>
      <c r="D30" s="91" t="s">
        <v>51</v>
      </c>
    </row>
    <row r="31" spans="1:4">
      <c r="A31" s="96">
        <v>42590</v>
      </c>
      <c r="B31" s="99">
        <v>25.39</v>
      </c>
      <c r="C31" s="92" t="s">
        <v>67</v>
      </c>
      <c r="D31" s="91" t="s">
        <v>51</v>
      </c>
    </row>
    <row r="32" spans="1:4">
      <c r="A32" s="96">
        <v>42590</v>
      </c>
      <c r="B32" s="99">
        <v>32.35</v>
      </c>
      <c r="C32" s="92" t="s">
        <v>63</v>
      </c>
      <c r="D32" s="91" t="s">
        <v>51</v>
      </c>
    </row>
    <row r="33" spans="1:4">
      <c r="A33" s="96">
        <v>42591</v>
      </c>
      <c r="B33" s="99">
        <v>27.91</v>
      </c>
      <c r="C33" s="92" t="s">
        <v>66</v>
      </c>
      <c r="D33" s="91" t="s">
        <v>51</v>
      </c>
    </row>
    <row r="34" spans="1:4" ht="12" customHeight="1">
      <c r="A34" s="96" t="s">
        <v>76</v>
      </c>
      <c r="B34" s="99">
        <v>20</v>
      </c>
      <c r="C34" s="92" t="s">
        <v>71</v>
      </c>
      <c r="D34" s="92" t="s">
        <v>72</v>
      </c>
    </row>
    <row r="35" spans="1:4">
      <c r="A35" s="96">
        <v>42578</v>
      </c>
      <c r="B35" s="99">
        <v>10</v>
      </c>
      <c r="C35" s="92" t="s">
        <v>73</v>
      </c>
      <c r="D35" s="92" t="s">
        <v>72</v>
      </c>
    </row>
    <row r="36" spans="1:4" ht="11.25" customHeight="1">
      <c r="A36" s="93">
        <v>42584</v>
      </c>
      <c r="B36" s="99">
        <v>10</v>
      </c>
      <c r="C36" s="92" t="s">
        <v>74</v>
      </c>
      <c r="D36" s="92" t="s">
        <v>72</v>
      </c>
    </row>
    <row r="37" spans="1:4" ht="10.5" customHeight="1">
      <c r="A37" s="96" t="s">
        <v>75</v>
      </c>
      <c r="B37" s="99">
        <v>20</v>
      </c>
      <c r="C37" s="92" t="s">
        <v>77</v>
      </c>
      <c r="D37" s="92" t="s">
        <v>72</v>
      </c>
    </row>
    <row r="38" spans="1:4">
      <c r="A38" s="93">
        <v>42573</v>
      </c>
      <c r="B38" s="99">
        <v>10</v>
      </c>
      <c r="C38" s="92" t="s">
        <v>78</v>
      </c>
      <c r="D38" s="92" t="s">
        <v>72</v>
      </c>
    </row>
    <row r="39" spans="1:4">
      <c r="A39" s="96" t="s">
        <v>79</v>
      </c>
      <c r="B39" s="99">
        <v>16</v>
      </c>
      <c r="C39" s="92" t="s">
        <v>78</v>
      </c>
      <c r="D39" s="92" t="s">
        <v>72</v>
      </c>
    </row>
    <row r="40" spans="1:4">
      <c r="A40" s="96">
        <v>42579</v>
      </c>
      <c r="B40" s="99">
        <v>145.80000000000001</v>
      </c>
      <c r="C40" s="92" t="s">
        <v>81</v>
      </c>
      <c r="D40" s="92" t="s">
        <v>69</v>
      </c>
    </row>
    <row r="41" spans="1:4">
      <c r="A41" s="96">
        <v>42586</v>
      </c>
      <c r="B41" s="99">
        <v>69.5</v>
      </c>
      <c r="C41" s="92" t="s">
        <v>81</v>
      </c>
      <c r="D41" s="92" t="s">
        <v>69</v>
      </c>
    </row>
    <row r="42" spans="1:4">
      <c r="A42" s="11"/>
      <c r="B42" s="91"/>
      <c r="C42" s="91"/>
      <c r="D42" s="91"/>
    </row>
    <row r="43" spans="1:4" ht="19.5" customHeight="1">
      <c r="A43" s="61" t="s">
        <v>4</v>
      </c>
      <c r="B43" s="66">
        <f>SUM(B15:B33)</f>
        <v>2342.0700000000002</v>
      </c>
      <c r="C43" s="62"/>
      <c r="D43" s="62"/>
    </row>
    <row r="44" spans="1:4" ht="19.5" customHeight="1">
      <c r="A44" s="113" t="s">
        <v>14</v>
      </c>
      <c r="B44" s="114"/>
      <c r="C44" s="114"/>
      <c r="D44" s="43"/>
    </row>
    <row r="45" spans="1:4" s="41" customFormat="1" ht="25.5" customHeight="1">
      <c r="A45" s="38" t="s">
        <v>0</v>
      </c>
      <c r="B45" s="39" t="s">
        <v>82</v>
      </c>
      <c r="C45" s="39" t="s">
        <v>42</v>
      </c>
      <c r="D45" s="39" t="s">
        <v>11</v>
      </c>
    </row>
    <row r="46" spans="1:4" ht="12.75" customHeight="1">
      <c r="A46" s="88"/>
      <c r="B46" s="110">
        <v>0</v>
      </c>
      <c r="C46" s="87"/>
      <c r="D46" s="87"/>
    </row>
    <row r="47" spans="1:4" ht="19.5" customHeight="1">
      <c r="A47" s="61" t="s">
        <v>4</v>
      </c>
      <c r="B47" s="66">
        <f>SUM(B46:B46)</f>
        <v>0</v>
      </c>
      <c r="C47" s="86"/>
      <c r="D47" s="86"/>
    </row>
    <row r="48" spans="1:4" s="8" customFormat="1" ht="34.5" customHeight="1">
      <c r="A48" s="42" t="s">
        <v>7</v>
      </c>
      <c r="B48" s="67">
        <f>B11+B43+B47</f>
        <v>3841.54</v>
      </c>
      <c r="C48" s="9"/>
      <c r="D48" s="9"/>
    </row>
    <row r="49" spans="1:4" s="62" customFormat="1">
      <c r="A49" s="86"/>
      <c r="B49" s="58"/>
      <c r="C49" s="59"/>
      <c r="D49" s="59"/>
    </row>
    <row r="50" spans="1:4">
      <c r="A50" s="37"/>
      <c r="B50" s="62"/>
      <c r="C50" s="62"/>
      <c r="D50" s="62"/>
    </row>
    <row r="51" spans="1:4">
      <c r="A51" s="37"/>
      <c r="B51" s="62"/>
      <c r="C51" s="62"/>
      <c r="D51" s="62"/>
    </row>
    <row r="52" spans="1:4">
      <c r="A52" s="37"/>
      <c r="B52" s="62"/>
      <c r="C52" s="62"/>
      <c r="D52" s="62"/>
    </row>
    <row r="53" spans="1:4">
      <c r="A53" s="37"/>
      <c r="B53" s="62"/>
      <c r="C53" s="62"/>
      <c r="D53" s="62"/>
    </row>
    <row r="54" spans="1:4">
      <c r="A54" s="37"/>
      <c r="B54" s="62"/>
      <c r="C54" s="62"/>
      <c r="D54" s="62"/>
    </row>
    <row r="55" spans="1:4">
      <c r="A55" s="37"/>
      <c r="B55" s="62"/>
      <c r="C55" s="62"/>
      <c r="D55" s="62"/>
    </row>
    <row r="56" spans="1:4">
      <c r="A56" s="37"/>
      <c r="B56" s="62"/>
      <c r="C56" s="62"/>
      <c r="D56" s="62"/>
    </row>
    <row r="57" spans="1:4">
      <c r="A57" s="37"/>
      <c r="B57" s="62"/>
      <c r="C57" s="62"/>
      <c r="D57" s="62"/>
    </row>
    <row r="58" spans="1:4">
      <c r="A58" s="37"/>
      <c r="B58" s="62"/>
      <c r="C58" s="62"/>
      <c r="D58" s="62"/>
    </row>
    <row r="59" spans="1:4">
      <c r="A59" s="37"/>
      <c r="B59" s="62"/>
      <c r="C59" s="62"/>
      <c r="D59" s="62"/>
    </row>
    <row r="60" spans="1:4">
      <c r="A60" s="37"/>
      <c r="B60" s="62"/>
      <c r="C60" s="62"/>
      <c r="D60" s="62"/>
    </row>
  </sheetData>
  <mergeCells count="9">
    <mergeCell ref="A13:C13"/>
    <mergeCell ref="A44:C44"/>
    <mergeCell ref="A1:D1"/>
    <mergeCell ref="A7:D7"/>
    <mergeCell ref="B2:D2"/>
    <mergeCell ref="B3:D3"/>
    <mergeCell ref="B4:D4"/>
    <mergeCell ref="A5:D5"/>
    <mergeCell ref="A6:D6"/>
  </mergeCells>
  <printOptions gridLines="1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opLeftCell="A6" zoomScaleNormal="100" workbookViewId="0">
      <selection activeCell="A27" sqref="A27"/>
    </sheetView>
  </sheetViews>
  <sheetFormatPr defaultColWidth="9.140625" defaultRowHeight="12.75"/>
  <cols>
    <col min="1" max="1" width="23.5703125" style="16" customWidth="1"/>
    <col min="2" max="2" width="13.7109375" style="16" customWidth="1"/>
    <col min="3" max="3" width="11.28515625" style="16" customWidth="1"/>
    <col min="4" max="4" width="14.42578125" style="16" customWidth="1"/>
    <col min="5" max="5" width="16.7109375" style="16" customWidth="1"/>
    <col min="6" max="6" width="13.85546875" style="16" customWidth="1"/>
    <col min="7" max="16384" width="9.140625" style="17"/>
  </cols>
  <sheetData>
    <row r="1" spans="1:7" ht="36" customHeight="1">
      <c r="A1" s="126" t="s">
        <v>23</v>
      </c>
      <c r="B1" s="126"/>
      <c r="C1" s="126"/>
      <c r="D1" s="126"/>
      <c r="E1" s="126"/>
      <c r="F1" s="126"/>
    </row>
    <row r="2" spans="1:7" ht="36" customHeight="1">
      <c r="A2" s="47" t="s">
        <v>8</v>
      </c>
      <c r="B2" s="118" t="str">
        <f>Travel!B2</f>
        <v>Nelson Marlborough Health</v>
      </c>
      <c r="C2" s="118"/>
      <c r="D2" s="118"/>
      <c r="E2" s="118"/>
      <c r="F2" s="118"/>
      <c r="G2" s="48"/>
    </row>
    <row r="3" spans="1:7" ht="36" customHeight="1">
      <c r="A3" s="47" t="s">
        <v>9</v>
      </c>
      <c r="B3" s="119" t="str">
        <f>Travel!B3</f>
        <v>Christopher Fleming</v>
      </c>
      <c r="C3" s="119"/>
      <c r="D3" s="119"/>
      <c r="E3" s="119"/>
      <c r="F3" s="119"/>
      <c r="G3" s="49"/>
    </row>
    <row r="4" spans="1:7" ht="36" customHeight="1">
      <c r="A4" s="47" t="s">
        <v>3</v>
      </c>
      <c r="B4" s="119" t="str">
        <f>Travel!B4</f>
        <v xml:space="preserve">1 July 2016 to 12 August 2016 </v>
      </c>
      <c r="C4" s="119"/>
      <c r="D4" s="119"/>
      <c r="E4" s="119"/>
      <c r="F4" s="119"/>
      <c r="G4" s="49"/>
    </row>
    <row r="5" spans="1:7" s="15" customFormat="1" ht="35.25" customHeight="1">
      <c r="A5" s="130" t="s">
        <v>33</v>
      </c>
      <c r="B5" s="131"/>
      <c r="C5" s="132"/>
      <c r="D5" s="132"/>
      <c r="E5" s="132"/>
      <c r="F5" s="133"/>
    </row>
    <row r="6" spans="1:7" s="15" customFormat="1" ht="35.25" customHeight="1">
      <c r="A6" s="127" t="s">
        <v>43</v>
      </c>
      <c r="B6" s="128"/>
      <c r="C6" s="128"/>
      <c r="D6" s="128"/>
      <c r="E6" s="128"/>
      <c r="F6" s="129"/>
    </row>
    <row r="7" spans="1:7" s="3" customFormat="1" ht="30.95" customHeight="1">
      <c r="A7" s="124" t="s">
        <v>20</v>
      </c>
      <c r="B7" s="125"/>
      <c r="C7" s="5"/>
      <c r="D7" s="5"/>
      <c r="E7" s="5"/>
      <c r="F7" s="23"/>
    </row>
    <row r="8" spans="1:7" ht="76.5">
      <c r="A8" s="24" t="s">
        <v>0</v>
      </c>
      <c r="B8" s="39" t="s">
        <v>31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>
      <c r="A9" s="106"/>
      <c r="B9" s="40"/>
      <c r="C9" s="3"/>
      <c r="D9" s="3"/>
      <c r="E9" s="3"/>
      <c r="F9" s="105"/>
    </row>
    <row r="10" spans="1:7">
      <c r="A10" s="106" t="s">
        <v>80</v>
      </c>
      <c r="B10" s="40"/>
      <c r="C10" s="3"/>
      <c r="D10" s="3"/>
      <c r="E10" s="3"/>
      <c r="F10" s="105"/>
    </row>
    <row r="11" spans="1:7">
      <c r="A11" s="106"/>
      <c r="B11" s="40"/>
      <c r="C11" s="3"/>
      <c r="D11" s="3"/>
      <c r="E11" s="3"/>
      <c r="F11" s="105"/>
    </row>
    <row r="12" spans="1:7" ht="11.25" customHeight="1">
      <c r="A12" s="21"/>
      <c r="F12" s="22"/>
    </row>
    <row r="13" spans="1:7" hidden="1">
      <c r="A13" s="21"/>
      <c r="F13" s="22"/>
    </row>
    <row r="14" spans="1:7" s="20" customFormat="1" ht="25.5" hidden="1" customHeight="1">
      <c r="A14" s="21"/>
      <c r="B14" s="16"/>
      <c r="C14" s="16"/>
      <c r="D14" s="16"/>
      <c r="E14" s="16"/>
      <c r="F14" s="22"/>
    </row>
    <row r="15" spans="1:7" ht="24.95" customHeight="1">
      <c r="A15" s="63" t="s">
        <v>21</v>
      </c>
      <c r="B15" s="68">
        <f>SUM(B12:B14)</f>
        <v>0</v>
      </c>
      <c r="C15" s="25"/>
      <c r="D15" s="26"/>
      <c r="E15" s="26"/>
      <c r="F15" s="27"/>
    </row>
    <row r="16" spans="1:7">
      <c r="C16" s="29"/>
      <c r="D16" s="29"/>
      <c r="E16" s="29"/>
      <c r="F16" s="30"/>
    </row>
    <row r="17" spans="1:6">
      <c r="A17" s="64"/>
      <c r="B17" s="64"/>
      <c r="C17" s="64"/>
      <c r="D17" s="64"/>
      <c r="E17" s="64"/>
      <c r="F17" s="64"/>
    </row>
    <row r="18" spans="1:6">
      <c r="A18" s="64"/>
      <c r="B18" s="64"/>
      <c r="C18" s="64"/>
      <c r="D18" s="64"/>
      <c r="E18" s="64"/>
      <c r="F18" s="64"/>
    </row>
    <row r="19" spans="1:6">
      <c r="A19" s="64"/>
      <c r="B19" s="64"/>
      <c r="C19" s="64"/>
      <c r="D19" s="64"/>
      <c r="E19" s="64"/>
      <c r="F19" s="64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Normal="100" workbookViewId="0">
      <selection activeCell="A6" sqref="A6:E6"/>
    </sheetView>
  </sheetViews>
  <sheetFormatPr defaultColWidth="9.140625" defaultRowHeight="12.75"/>
  <cols>
    <col min="1" max="1" width="27.5703125" style="33" customWidth="1"/>
    <col min="2" max="2" width="18.28515625" style="33" customWidth="1"/>
    <col min="3" max="3" width="15.42578125" style="33" customWidth="1"/>
    <col min="4" max="4" width="19" style="33" customWidth="1"/>
    <col min="5" max="5" width="20.140625" style="33" customWidth="1"/>
    <col min="6" max="16384" width="9.140625" style="36"/>
  </cols>
  <sheetData>
    <row r="1" spans="1:14" ht="36" customHeight="1">
      <c r="A1" s="126" t="s">
        <v>23</v>
      </c>
      <c r="B1" s="126"/>
      <c r="C1" s="126"/>
      <c r="D1" s="126"/>
      <c r="E1" s="126"/>
      <c r="F1" s="71"/>
    </row>
    <row r="2" spans="1:14" ht="36" customHeight="1">
      <c r="A2" s="47" t="s">
        <v>8</v>
      </c>
      <c r="B2" s="118" t="str">
        <f>Travel!B2</f>
        <v>Nelson Marlborough Health</v>
      </c>
      <c r="C2" s="118"/>
      <c r="D2" s="118"/>
      <c r="E2" s="118"/>
      <c r="F2" s="48"/>
      <c r="G2" s="48"/>
    </row>
    <row r="3" spans="1:14" ht="36" customHeight="1">
      <c r="A3" s="47" t="s">
        <v>9</v>
      </c>
      <c r="B3" s="119" t="str">
        <f>Travel!B3</f>
        <v>Christopher Fleming</v>
      </c>
      <c r="C3" s="119"/>
      <c r="D3" s="119"/>
      <c r="E3" s="119"/>
      <c r="F3" s="49"/>
      <c r="G3" s="49"/>
    </row>
    <row r="4" spans="1:14" ht="36" customHeight="1">
      <c r="A4" s="47" t="s">
        <v>3</v>
      </c>
      <c r="B4" s="119" t="str">
        <f>Travel!B4</f>
        <v xml:space="preserve">1 July 2016 to 12 August 2016 </v>
      </c>
      <c r="C4" s="119"/>
      <c r="D4" s="119"/>
      <c r="E4" s="119"/>
      <c r="F4" s="49"/>
      <c r="G4" s="49"/>
    </row>
    <row r="5" spans="1:14" ht="36" customHeight="1">
      <c r="A5" s="136" t="s">
        <v>34</v>
      </c>
      <c r="B5" s="137"/>
      <c r="C5" s="137"/>
      <c r="D5" s="137"/>
      <c r="E5" s="138"/>
    </row>
    <row r="6" spans="1:14" ht="26.25" customHeight="1">
      <c r="A6" s="134" t="s">
        <v>38</v>
      </c>
      <c r="B6" s="134"/>
      <c r="C6" s="134"/>
      <c r="D6" s="134"/>
      <c r="E6" s="135"/>
      <c r="F6" s="50"/>
      <c r="G6" s="50"/>
    </row>
    <row r="7" spans="1:14" ht="20.25" customHeight="1">
      <c r="A7" s="31" t="s">
        <v>19</v>
      </c>
      <c r="B7" s="5"/>
      <c r="C7" s="5"/>
      <c r="D7" s="5"/>
      <c r="E7" s="23"/>
    </row>
    <row r="8" spans="1:14" ht="51">
      <c r="A8" s="24" t="s">
        <v>0</v>
      </c>
      <c r="B8" s="2" t="s">
        <v>32</v>
      </c>
      <c r="C8" s="2" t="s">
        <v>27</v>
      </c>
      <c r="D8" s="2" t="s">
        <v>35</v>
      </c>
      <c r="E8" s="10" t="s">
        <v>44</v>
      </c>
    </row>
    <row r="9" spans="1:14">
      <c r="A9" s="34"/>
      <c r="E9" s="35"/>
    </row>
    <row r="10" spans="1:14">
      <c r="A10" s="44" t="s">
        <v>80</v>
      </c>
      <c r="B10" s="45"/>
      <c r="C10" s="45"/>
      <c r="D10" s="45"/>
      <c r="E10" s="46"/>
    </row>
    <row r="11" spans="1:14">
      <c r="A11" s="34"/>
      <c r="E11" s="35"/>
      <c r="N11" s="51"/>
    </row>
    <row r="12" spans="1:14">
      <c r="A12" s="34"/>
      <c r="E12" s="35"/>
    </row>
    <row r="13" spans="1:14" hidden="1">
      <c r="A13" s="34"/>
      <c r="E13" s="35"/>
    </row>
    <row r="14" spans="1:14" ht="27.95" customHeight="1">
      <c r="A14" s="32" t="s">
        <v>22</v>
      </c>
      <c r="B14" s="75" t="s">
        <v>18</v>
      </c>
      <c r="C14" s="25"/>
      <c r="D14" s="76">
        <f>SUM(D9:D13)</f>
        <v>0</v>
      </c>
      <c r="E14" s="27"/>
    </row>
    <row r="15" spans="1:14">
      <c r="A15" s="28"/>
      <c r="B15" s="52"/>
      <c r="C15" s="29"/>
      <c r="D15" s="2"/>
      <c r="E15" s="30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A17" sqref="A17"/>
    </sheetView>
  </sheetViews>
  <sheetFormatPr defaultColWidth="9.140625" defaultRowHeight="12.75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>
      <c r="A1" s="126" t="s">
        <v>23</v>
      </c>
      <c r="B1" s="126"/>
      <c r="C1" s="126"/>
      <c r="D1" s="126"/>
      <c r="E1" s="126"/>
    </row>
    <row r="2" spans="1:5" ht="36" customHeight="1">
      <c r="A2" s="47" t="s">
        <v>8</v>
      </c>
      <c r="B2" s="118" t="str">
        <f>Travel!B2</f>
        <v>Nelson Marlborough Health</v>
      </c>
      <c r="C2" s="118"/>
      <c r="D2" s="118"/>
      <c r="E2" s="118"/>
    </row>
    <row r="3" spans="1:5" ht="36" customHeight="1">
      <c r="A3" s="47" t="s">
        <v>9</v>
      </c>
      <c r="B3" s="119" t="str">
        <f>Travel!B3</f>
        <v>Christopher Fleming</v>
      </c>
      <c r="C3" s="119"/>
      <c r="D3" s="119"/>
      <c r="E3" s="119"/>
    </row>
    <row r="4" spans="1:5" ht="36" customHeight="1">
      <c r="A4" s="47" t="s">
        <v>3</v>
      </c>
      <c r="B4" s="119" t="str">
        <f>Travel!B4</f>
        <v xml:space="preserve">1 July 2016 to 12 August 2016 </v>
      </c>
      <c r="C4" s="119"/>
      <c r="D4" s="119"/>
      <c r="E4" s="119"/>
    </row>
    <row r="5" spans="1:5" ht="36" customHeight="1">
      <c r="A5" s="120" t="s">
        <v>37</v>
      </c>
      <c r="B5" s="151"/>
      <c r="C5" s="132"/>
      <c r="D5" s="132"/>
      <c r="E5" s="133"/>
    </row>
    <row r="6" spans="1:5" ht="36" customHeight="1">
      <c r="A6" s="148" t="s">
        <v>36</v>
      </c>
      <c r="B6" s="149"/>
      <c r="C6" s="149"/>
      <c r="D6" s="149"/>
      <c r="E6" s="150"/>
    </row>
    <row r="7" spans="1:5" ht="36" customHeight="1">
      <c r="A7" s="146" t="s">
        <v>6</v>
      </c>
      <c r="B7" s="147"/>
      <c r="C7" s="5"/>
      <c r="D7" s="5"/>
      <c r="E7" s="23"/>
    </row>
    <row r="8" spans="1:5" ht="25.5">
      <c r="A8" s="24" t="s">
        <v>0</v>
      </c>
      <c r="B8" s="2" t="s">
        <v>29</v>
      </c>
      <c r="C8" s="2" t="s">
        <v>28</v>
      </c>
      <c r="D8" s="2" t="s">
        <v>26</v>
      </c>
      <c r="E8" s="10" t="s">
        <v>2</v>
      </c>
    </row>
    <row r="9" spans="1:5">
      <c r="A9" s="100">
        <v>42552</v>
      </c>
      <c r="B9" s="102">
        <v>19.2</v>
      </c>
      <c r="C9" s="101" t="s">
        <v>47</v>
      </c>
      <c r="D9" s="101" t="s">
        <v>70</v>
      </c>
      <c r="E9" s="105"/>
    </row>
    <row r="10" spans="1:5">
      <c r="A10" s="100">
        <v>42583</v>
      </c>
      <c r="B10" s="102">
        <v>19.2</v>
      </c>
      <c r="C10" s="101" t="s">
        <v>47</v>
      </c>
      <c r="D10" s="101" t="s">
        <v>70</v>
      </c>
      <c r="E10" s="105"/>
    </row>
    <row r="11" spans="1:5">
      <c r="A11" s="104"/>
      <c r="B11" s="102"/>
      <c r="C11" s="101"/>
      <c r="D11" s="101"/>
      <c r="E11" s="103"/>
    </row>
    <row r="12" spans="1:5" ht="15">
      <c r="A12" s="70" t="s">
        <v>50</v>
      </c>
      <c r="B12" s="69">
        <f>SUM(B9:B11)</f>
        <v>38.4</v>
      </c>
      <c r="C12" s="18"/>
      <c r="D12" s="19"/>
      <c r="E12" s="85"/>
    </row>
    <row r="13" spans="1:5">
      <c r="A13" s="79"/>
      <c r="B13" s="59"/>
      <c r="C13" s="80"/>
      <c r="D13" s="80"/>
      <c r="E13" s="81"/>
    </row>
    <row r="14" spans="1:5">
      <c r="A14" s="44" t="s">
        <v>24</v>
      </c>
      <c r="B14" s="72"/>
      <c r="C14" s="72"/>
      <c r="D14" s="72"/>
      <c r="E14" s="74"/>
    </row>
    <row r="15" spans="1:5">
      <c r="A15" s="144" t="s">
        <v>83</v>
      </c>
      <c r="B15" s="145"/>
      <c r="C15" s="145"/>
      <c r="D15" s="72"/>
      <c r="E15" s="74"/>
    </row>
    <row r="16" spans="1:5">
      <c r="A16" s="56"/>
      <c r="B16" s="57"/>
      <c r="C16" s="72"/>
      <c r="D16" s="72"/>
      <c r="E16" s="74"/>
    </row>
    <row r="17" spans="1:6">
      <c r="A17" s="54"/>
      <c r="B17" s="55"/>
      <c r="C17" s="73"/>
      <c r="D17" s="72"/>
      <c r="E17" s="74"/>
    </row>
    <row r="18" spans="1:6">
      <c r="A18" s="141"/>
      <c r="B18" s="142"/>
      <c r="C18" s="142"/>
      <c r="D18" s="142"/>
      <c r="E18" s="143"/>
      <c r="F18" s="17"/>
    </row>
    <row r="19" spans="1:6">
      <c r="A19" s="54"/>
      <c r="B19" s="55"/>
      <c r="C19" s="73"/>
      <c r="D19" s="73"/>
      <c r="E19" s="12"/>
      <c r="F19" s="73"/>
    </row>
    <row r="20" spans="1:6" ht="14.1" customHeight="1">
      <c r="A20" s="139"/>
      <c r="B20" s="140"/>
      <c r="C20" s="77"/>
      <c r="D20" s="77"/>
      <c r="E20" s="78"/>
      <c r="F20" s="77"/>
    </row>
    <row r="21" spans="1:6" ht="14.1" customHeight="1">
      <c r="A21" s="82"/>
      <c r="B21" s="60"/>
      <c r="C21" s="83"/>
      <c r="D21" s="83"/>
      <c r="E21" s="84"/>
      <c r="F21" s="17"/>
    </row>
    <row r="22" spans="1:6" ht="14.1" customHeight="1">
      <c r="A22" s="21"/>
      <c r="B22" s="16"/>
      <c r="C22" s="16"/>
      <c r="D22" s="16"/>
      <c r="E22" s="53"/>
      <c r="F22" s="17"/>
    </row>
    <row r="23" spans="1:6">
      <c r="A23" s="21"/>
      <c r="B23" s="16"/>
      <c r="C23" s="16"/>
      <c r="D23" s="16"/>
      <c r="E23" s="53"/>
      <c r="F23" s="17"/>
    </row>
    <row r="24" spans="1:6">
      <c r="A24" s="21"/>
      <c r="B24" s="16"/>
      <c r="C24" s="16"/>
      <c r="D24" s="16"/>
      <c r="E24" s="53"/>
      <c r="F24" s="17"/>
    </row>
    <row r="25" spans="1:6" ht="14.1" customHeight="1">
      <c r="A25" s="21"/>
      <c r="B25" s="16"/>
      <c r="C25" s="16"/>
      <c r="D25" s="16"/>
      <c r="E25" s="53"/>
      <c r="F25" s="17"/>
    </row>
    <row r="26" spans="1:6">
      <c r="A26" s="53"/>
      <c r="B26" s="53"/>
      <c r="C26" s="53"/>
      <c r="D26" s="53"/>
      <c r="E26" s="53"/>
    </row>
    <row r="27" spans="1:6" ht="12.6" customHeight="1">
      <c r="A27" s="53"/>
      <c r="B27" s="53"/>
      <c r="C27" s="53"/>
      <c r="D27" s="53"/>
      <c r="E27" s="53"/>
    </row>
    <row r="29" spans="1:6" ht="12.75" customHeight="1"/>
  </sheetData>
  <mergeCells count="10">
    <mergeCell ref="A20:B20"/>
    <mergeCell ref="A18:E18"/>
    <mergeCell ref="A1:E1"/>
    <mergeCell ref="A15:C15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NMDHB</cp:lastModifiedBy>
  <cp:lastPrinted>2017-07-12T22:43:49Z</cp:lastPrinted>
  <dcterms:created xsi:type="dcterms:W3CDTF">2010-10-17T20:59:02Z</dcterms:created>
  <dcterms:modified xsi:type="dcterms:W3CDTF">2017-07-28T01:28:34Z</dcterms:modified>
</cp:coreProperties>
</file>