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600" windowHeight="9492" activeTab="2"/>
  </bookViews>
  <sheets>
    <sheet name="Travel" sheetId="1" r:id="rId1"/>
    <sheet name="Hospitality provided" sheetId="2" r:id="rId2"/>
    <sheet name="Other" sheetId="3" r:id="rId3"/>
    <sheet name="Gifts and hospitality received" sheetId="4" r:id="rId4"/>
  </sheets>
  <definedNames>
    <definedName name="_xlnm.Print_Area" localSheetId="1">'Hospitality provided'!$A$1:$E$23</definedName>
  </definedNames>
  <calcPr fullCalcOnLoad="1"/>
</workbook>
</file>

<file path=xl/sharedStrings.xml><?xml version="1.0" encoding="utf-8"?>
<sst xmlns="http://schemas.openxmlformats.org/spreadsheetml/2006/main" count="296" uniqueCount="125">
  <si>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</si>
  <si>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</si>
  <si>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</si>
  <si>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</si>
  <si>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</si>
  <si>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</si>
  <si>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</si>
  <si>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</si>
  <si>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</si>
  <si>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</si>
  <si>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</si>
  <si>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</si>
  <si>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</si>
  <si>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</si>
  <si>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</si>
  <si>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</si>
  <si>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</si>
  <si>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</si>
  <si>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</si>
  <si>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</si>
  <si>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</si>
  <si>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</si>
  <si>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</si>
  <si>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</si>
  <si>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</si>
  <si>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</si>
  <si>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</si>
  <si>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</si>
  <si>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</si>
  <si>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</si>
  <si>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</si>
  <si>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</si>
  <si>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</si>
  <si>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</si>
  <si>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</si>
  <si>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</si>
  <si>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</si>
  <si>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</si>
  <si>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Chris Fleming</t>
  </si>
  <si>
    <t>January to June 2014</t>
  </si>
  <si>
    <t>Nelson Marlborough District Health Board</t>
  </si>
  <si>
    <t>Flights and Accommodation</t>
  </si>
  <si>
    <t>Wellington and Dunedin</t>
  </si>
  <si>
    <t>Inbetween Travel Discussion / NZCCSS</t>
  </si>
  <si>
    <t>Inbetween Travel Discussion</t>
  </si>
  <si>
    <t>Flights</t>
  </si>
  <si>
    <t>Wellington</t>
  </si>
  <si>
    <t>Joint ARC Steering Group</t>
  </si>
  <si>
    <t>Christchurch</t>
  </si>
  <si>
    <t>Learning Set</t>
  </si>
  <si>
    <t>MOH/DHB Chairs &amp; CEs Meeting</t>
  </si>
  <si>
    <t>Accommodation</t>
  </si>
  <si>
    <t>Blenheim</t>
  </si>
  <si>
    <t>There are no credit cards within the organisation.</t>
  </si>
  <si>
    <t>MOH Meetings</t>
  </si>
  <si>
    <t>Conference</t>
  </si>
  <si>
    <t>Diabetes Marlborough Function</t>
  </si>
  <si>
    <t>Meals</t>
  </si>
  <si>
    <t>Meeting with Senior Mangers Prior to ELT</t>
  </si>
  <si>
    <t>SIAPO Meetings x2</t>
  </si>
  <si>
    <t>Wairau Meetings - Both Days</t>
  </si>
  <si>
    <t>Airport Parking</t>
  </si>
  <si>
    <t>Nelson</t>
  </si>
  <si>
    <t>ARC InterRAI Meeting - Wellington</t>
  </si>
  <si>
    <t>Joint ARC Steering Group Meetings</t>
  </si>
  <si>
    <t>Meetings in Auckland</t>
  </si>
  <si>
    <t>Auckland</t>
  </si>
  <si>
    <t>Queenstown</t>
  </si>
  <si>
    <t>Institute of Directors NZ - Associate Fees 01/04/2014 to 31/03/2015</t>
  </si>
  <si>
    <t>New Zealand</t>
  </si>
  <si>
    <t>Learning Set 12 Month Membership</t>
  </si>
  <si>
    <t>NZ Hip Fracture Registry / HOP Steering Group</t>
  </si>
  <si>
    <t>Joint ARC Steering Group Meeting</t>
  </si>
  <si>
    <t>Wairau Meetings and Interviews - Both Days</t>
  </si>
  <si>
    <t>InterRAI NZ Governance Board</t>
  </si>
  <si>
    <t>Paris, France</t>
  </si>
  <si>
    <t>Melbourne, Australia</t>
  </si>
  <si>
    <t>GST INCLUSIVE</t>
  </si>
  <si>
    <t>NZCCSS Conference Fees - 08-09/05/2014</t>
  </si>
  <si>
    <t>08-09/05/2014</t>
  </si>
  <si>
    <t>Dunedin</t>
  </si>
  <si>
    <t>31/03/2014 - 30/04/2014</t>
  </si>
  <si>
    <t>13/03/2014 - 15/03/2014</t>
  </si>
  <si>
    <t>Conference Meals</t>
  </si>
  <si>
    <t>France and Australia</t>
  </si>
  <si>
    <t>07/05/2014 - 09/05/2014</t>
  </si>
  <si>
    <t>NZ Institute of Chartered Accountants - Annual Subscription Fee</t>
  </si>
  <si>
    <t xml:space="preserve">NZCCSS </t>
  </si>
  <si>
    <t>Car Rental</t>
  </si>
  <si>
    <t>NZCCSS Meals</t>
  </si>
  <si>
    <t>Lunch with Aisla Clare - ADHB CEO Visit</t>
  </si>
  <si>
    <t>ALT/SI Alliance Board Meetings</t>
  </si>
  <si>
    <t>Travel to Paris Conference</t>
  </si>
  <si>
    <t xml:space="preserve">Travel back from Paris Conference </t>
  </si>
  <si>
    <t>Sydney</t>
  </si>
  <si>
    <t>05/06/2014 - 06/06/2014</t>
  </si>
  <si>
    <t>Melbourne</t>
  </si>
  <si>
    <t>Learning Set Meals</t>
  </si>
  <si>
    <t>Meetings in Wellington</t>
  </si>
  <si>
    <t>Airport Transfer</t>
  </si>
  <si>
    <t>Travel to London Conference</t>
  </si>
  <si>
    <t>London</t>
  </si>
  <si>
    <t>Taxi Fare</t>
  </si>
  <si>
    <t>Aged Care Meeting</t>
  </si>
  <si>
    <t>Christchurch and Blenheim</t>
  </si>
  <si>
    <t>To airport for travel to Learning Set</t>
  </si>
  <si>
    <t xml:space="preserve">MOH/DHB Chairs &amp; CEs Meeting /                                                          DHB Exec Meeting with Tas Board </t>
  </si>
  <si>
    <t xml:space="preserve">ALT/SI Alliance Board Meetings /                                                                            Blenheim Board Meetings </t>
  </si>
  <si>
    <t>19/02/2014 -                           21/02/2014</t>
  </si>
  <si>
    <t>06/03/2014 -                        7/03/2014</t>
  </si>
  <si>
    <t>13/03/2014 -                        15/03/2014</t>
  </si>
  <si>
    <t>13/03/2014 -                             15/03/2014</t>
  </si>
  <si>
    <t>13/03/2014 -                         15/03/2014</t>
  </si>
  <si>
    <t>07/05/2014 -                          09/05/2014</t>
  </si>
  <si>
    <t>09/05/2014 -                            11/05/2014</t>
  </si>
  <si>
    <t>26/05/2014 -                           27/05/2014</t>
  </si>
  <si>
    <t>26/05/2014 -                         27/05/2014</t>
  </si>
  <si>
    <t>10/06/2014 -                             11/06/2014</t>
  </si>
  <si>
    <t>17/06/2014 -                        18/06/2014</t>
  </si>
  <si>
    <t>17/06/2014 -                          18/06/2014</t>
  </si>
  <si>
    <t>22/01/2014 -                         23/01/2014</t>
  </si>
  <si>
    <t>22/01/2014 -                        23/01/2014</t>
  </si>
  <si>
    <t>04/06/2014 - 07/06/2014</t>
  </si>
  <si>
    <t>08/04/2014 - 11/04/2014</t>
  </si>
  <si>
    <t>1 January to 30 June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</si>
</sst>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4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" fillId="34" borderId="14" xfId="0" applyFont="1" applyFill="1" applyBorder="1" applyAlignment="1">
      <alignment vertical="center" wrapText="1" readingOrder="1"/>
    </xf>
    <xf numFmtId="0" fontId="4" fillId="34" borderId="12" xfId="0" applyFont="1" applyFill="1" applyBorder="1" applyAlignment="1">
      <alignment vertical="center" wrapText="1" readingOrder="1"/>
    </xf>
    <xf numFmtId="0" fontId="4" fillId="34" borderId="19" xfId="0" applyFont="1" applyFill="1" applyBorder="1" applyAlignment="1">
      <alignment vertical="center" wrapText="1" readingOrder="1"/>
    </xf>
    <xf numFmtId="0" fontId="4" fillId="33" borderId="14" xfId="0" applyFont="1" applyFill="1" applyBorder="1" applyAlignment="1">
      <alignment vertical="center" wrapText="1" readingOrder="1"/>
    </xf>
    <xf numFmtId="0" fontId="6" fillId="35" borderId="17" xfId="0" applyFont="1" applyFill="1" applyBorder="1" applyAlignment="1">
      <alignment vertical="center" wrapText="1" readingOrder="1"/>
    </xf>
    <xf numFmtId="0" fontId="4" fillId="33" borderId="17" xfId="0" applyFont="1" applyFill="1" applyBorder="1" applyAlignment="1">
      <alignment vertical="center" wrapText="1" readingOrder="1"/>
    </xf>
    <xf numFmtId="0" fontId="4" fillId="33" borderId="11" xfId="0" applyFont="1" applyFill="1" applyBorder="1" applyAlignment="1">
      <alignment vertical="center" wrapText="1" readingOrder="1"/>
    </xf>
    <xf numFmtId="0" fontId="6" fillId="35" borderId="14" xfId="0" applyFont="1" applyFill="1" applyBorder="1" applyAlignment="1">
      <alignment vertical="center" wrapText="1" readingOrder="1"/>
    </xf>
    <xf numFmtId="0" fontId="42" fillId="0" borderId="0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0" fillId="36" borderId="16" xfId="0" applyFont="1" applyFill="1" applyBorder="1" applyAlignment="1">
      <alignment wrapText="1"/>
    </xf>
    <xf numFmtId="0" fontId="6" fillId="36" borderId="19" xfId="0" applyFont="1" applyFill="1" applyBorder="1" applyAlignment="1">
      <alignment vertical="center" wrapText="1" readingOrder="1"/>
    </xf>
    <xf numFmtId="0" fontId="0" fillId="0" borderId="12" xfId="0" applyFont="1" applyBorder="1" applyAlignment="1">
      <alignment vertical="center" wrapText="1" readingOrder="1"/>
    </xf>
    <xf numFmtId="0" fontId="4" fillId="0" borderId="19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24" xfId="0" applyFont="1" applyFill="1" applyBorder="1" applyAlignment="1">
      <alignment vertical="center" wrapText="1" readingOrder="1"/>
    </xf>
    <xf numFmtId="0" fontId="2" fillId="0" borderId="24" xfId="0" applyFont="1" applyBorder="1" applyAlignment="1">
      <alignment vertical="center" wrapText="1" readingOrder="1"/>
    </xf>
    <xf numFmtId="0" fontId="2" fillId="0" borderId="25" xfId="0" applyFont="1" applyBorder="1" applyAlignment="1">
      <alignment wrapText="1"/>
    </xf>
    <xf numFmtId="0" fontId="5" fillId="0" borderId="24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5" fillId="0" borderId="18" xfId="0" applyFont="1" applyBorder="1" applyAlignment="1">
      <alignment vertical="center" wrapText="1" readingOrder="1"/>
    </xf>
    <xf numFmtId="0" fontId="2" fillId="0" borderId="12" xfId="0" applyFont="1" applyBorder="1" applyAlignment="1">
      <alignment vertical="center" wrapText="1" readingOrder="1"/>
    </xf>
    <xf numFmtId="0" fontId="4" fillId="0" borderId="25" xfId="0" applyFont="1" applyFill="1" applyBorder="1" applyAlignment="1">
      <alignment vertical="center" wrapText="1" readingOrder="1"/>
    </xf>
    <xf numFmtId="0" fontId="2" fillId="0" borderId="24" xfId="0" applyFont="1" applyFill="1" applyBorder="1" applyAlignment="1">
      <alignment vertical="center" wrapText="1" readingOrder="1"/>
    </xf>
    <xf numFmtId="14" fontId="0" fillId="0" borderId="19" xfId="0" applyNumberFormat="1" applyBorder="1" applyAlignment="1">
      <alignment horizontal="left" vertical="top" wrapText="1"/>
    </xf>
    <xf numFmtId="0" fontId="42" fillId="0" borderId="12" xfId="0" applyFont="1" applyBorder="1" applyAlignment="1">
      <alignment vertical="center" wrapText="1" readingOrder="1"/>
    </xf>
    <xf numFmtId="8" fontId="0" fillId="0" borderId="0" xfId="0" applyNumberFormat="1" applyFont="1" applyBorder="1" applyAlignment="1">
      <alignment wrapText="1"/>
    </xf>
    <xf numFmtId="8" fontId="0" fillId="0" borderId="0" xfId="0" applyNumberFormat="1" applyBorder="1" applyAlignment="1">
      <alignment wrapText="1"/>
    </xf>
    <xf numFmtId="14" fontId="8" fillId="0" borderId="19" xfId="0" applyNumberFormat="1" applyFont="1" applyBorder="1" applyAlignment="1">
      <alignment horizontal="left" vertical="top" wrapText="1"/>
    </xf>
    <xf numFmtId="8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14" fontId="0" fillId="0" borderId="19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19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8" fontId="4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14" fontId="8" fillId="0" borderId="19" xfId="0" applyNumberFormat="1" applyFont="1" applyBorder="1" applyAlignment="1">
      <alignment horizontal="left" vertical="top"/>
    </xf>
    <xf numFmtId="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33" borderId="11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 readingOrder="1"/>
    </xf>
    <xf numFmtId="0" fontId="43" fillId="0" borderId="11" xfId="0" applyFont="1" applyBorder="1" applyAlignment="1">
      <alignment horizontal="center" vertical="center" wrapText="1" readingOrder="1"/>
    </xf>
    <xf numFmtId="0" fontId="43" fillId="0" borderId="18" xfId="0" applyFont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34" borderId="11" xfId="0" applyFont="1" applyFill="1" applyBorder="1" applyAlignment="1">
      <alignment vertical="center" wrapText="1" readingOrder="1"/>
    </xf>
    <xf numFmtId="0" fontId="4" fillId="33" borderId="11" xfId="0" applyFont="1" applyFill="1" applyBorder="1" applyAlignment="1">
      <alignment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4" fillId="0" borderId="17" xfId="0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 readingOrder="1"/>
    </xf>
    <xf numFmtId="0" fontId="43" fillId="0" borderId="0" xfId="0" applyFont="1" applyBorder="1" applyAlignment="1">
      <alignment horizontal="center" vertical="center" wrapText="1" readingOrder="1"/>
    </xf>
    <xf numFmtId="0" fontId="43" fillId="0" borderId="16" xfId="0" applyFont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zoomScale="80" zoomScaleNormal="80" zoomScalePageLayoutView="0" workbookViewId="0" topLeftCell="A27">
      <selection activeCell="P64" sqref="P64"/>
    </sheetView>
  </sheetViews>
  <sheetFormatPr defaultColWidth="9.140625" defaultRowHeight="12.75"/>
  <cols>
    <col min="1" max="1" width="17.57421875" style="16" customWidth="1"/>
    <col min="2" max="2" width="15.57421875" style="2" customWidth="1"/>
    <col min="3" max="3" width="42.57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52.5">
      <c r="A1" s="99" t="s">
        <v>31</v>
      </c>
      <c r="B1" s="91" t="s">
        <v>40</v>
      </c>
      <c r="C1" s="100"/>
      <c r="D1" s="100"/>
      <c r="E1" s="91"/>
    </row>
    <row r="2" spans="1:5" s="7" customFormat="1" ht="35.25" customHeight="1">
      <c r="A2" s="101" t="s">
        <v>23</v>
      </c>
      <c r="B2" s="102" t="s">
        <v>38</v>
      </c>
      <c r="C2" s="93" t="s">
        <v>24</v>
      </c>
      <c r="D2" s="102" t="s">
        <v>124</v>
      </c>
      <c r="E2" s="102"/>
    </row>
    <row r="3" spans="1:5" s="7" customFormat="1" ht="35.25" customHeight="1">
      <c r="A3" s="130" t="s">
        <v>30</v>
      </c>
      <c r="B3" s="131"/>
      <c r="C3" s="131"/>
      <c r="D3" s="131"/>
      <c r="E3" s="132"/>
    </row>
    <row r="4" spans="1:5" s="8" customFormat="1" ht="31.5" customHeight="1">
      <c r="A4" s="74" t="s">
        <v>0</v>
      </c>
      <c r="B4" s="139" t="s">
        <v>1</v>
      </c>
      <c r="C4" s="139"/>
      <c r="D4" s="9"/>
      <c r="E4" s="25"/>
    </row>
    <row r="5" spans="1:5" s="7" customFormat="1" ht="26.25">
      <c r="A5" s="26" t="s">
        <v>2</v>
      </c>
      <c r="B5" s="3" t="s">
        <v>28</v>
      </c>
      <c r="C5" s="3" t="s">
        <v>27</v>
      </c>
      <c r="D5" s="3" t="s">
        <v>26</v>
      </c>
      <c r="E5" s="27" t="s">
        <v>5</v>
      </c>
    </row>
    <row r="6" spans="1:5" ht="25.5" customHeight="1">
      <c r="A6" s="133" t="s">
        <v>53</v>
      </c>
      <c r="B6" s="134"/>
      <c r="C6" s="134"/>
      <c r="D6" s="134"/>
      <c r="E6" s="135"/>
    </row>
    <row r="7" spans="1:5" ht="12.75">
      <c r="A7" s="136"/>
      <c r="B7" s="137"/>
      <c r="C7" s="137"/>
      <c r="D7" s="137"/>
      <c r="E7" s="138"/>
    </row>
    <row r="8" spans="1:5" s="8" customFormat="1" ht="31.5" customHeight="1">
      <c r="A8" s="72" t="s">
        <v>0</v>
      </c>
      <c r="B8" s="139" t="s">
        <v>25</v>
      </c>
      <c r="C8" s="139"/>
      <c r="D8" s="10"/>
      <c r="E8" s="30"/>
    </row>
    <row r="9" spans="1:5" s="7" customFormat="1" ht="12.75">
      <c r="A9" s="26" t="s">
        <v>2</v>
      </c>
      <c r="B9" s="3" t="s">
        <v>28</v>
      </c>
      <c r="C9" s="3"/>
      <c r="D9" s="3"/>
      <c r="E9" s="27"/>
    </row>
    <row r="10" spans="1:5" s="7" customFormat="1" ht="12.75">
      <c r="A10" s="107">
        <v>41727</v>
      </c>
      <c r="B10" s="108">
        <v>192.42</v>
      </c>
      <c r="C10" s="119" t="s">
        <v>92</v>
      </c>
      <c r="D10" s="119" t="s">
        <v>51</v>
      </c>
      <c r="E10" s="110" t="s">
        <v>94</v>
      </c>
    </row>
    <row r="11" spans="1:5" s="7" customFormat="1" ht="12.75">
      <c r="A11" s="107">
        <v>41727</v>
      </c>
      <c r="B11" s="108">
        <v>1669.33</v>
      </c>
      <c r="C11" s="120" t="s">
        <v>100</v>
      </c>
      <c r="D11" s="120" t="s">
        <v>45</v>
      </c>
      <c r="E11" s="110" t="s">
        <v>101</v>
      </c>
    </row>
    <row r="12" spans="1:5" ht="26.25">
      <c r="A12" s="107" t="s">
        <v>123</v>
      </c>
      <c r="B12" s="108">
        <v>1102.86</v>
      </c>
      <c r="C12" s="109" t="s">
        <v>55</v>
      </c>
      <c r="D12" s="109" t="s">
        <v>51</v>
      </c>
      <c r="E12" s="110" t="s">
        <v>75</v>
      </c>
    </row>
    <row r="13" spans="1:5" ht="26.25">
      <c r="A13" s="28" t="s">
        <v>122</v>
      </c>
      <c r="B13" s="106">
        <v>962.98</v>
      </c>
      <c r="C13" s="15" t="s">
        <v>49</v>
      </c>
      <c r="D13" s="15" t="s">
        <v>41</v>
      </c>
      <c r="E13" s="29" t="s">
        <v>76</v>
      </c>
    </row>
    <row r="14" spans="1:5" ht="12.75">
      <c r="A14" s="103">
        <v>41795</v>
      </c>
      <c r="B14" s="106">
        <v>59.46</v>
      </c>
      <c r="C14" s="118" t="s">
        <v>49</v>
      </c>
      <c r="D14" s="118" t="s">
        <v>99</v>
      </c>
      <c r="E14" s="29" t="s">
        <v>96</v>
      </c>
    </row>
    <row r="15" spans="1:5" ht="12.75">
      <c r="A15" s="103">
        <v>41797</v>
      </c>
      <c r="B15" s="106">
        <v>82.43</v>
      </c>
      <c r="C15" s="118" t="s">
        <v>49</v>
      </c>
      <c r="D15" s="118" t="s">
        <v>99</v>
      </c>
      <c r="E15" s="29" t="s">
        <v>96</v>
      </c>
    </row>
    <row r="16" spans="1:5" s="8" customFormat="1" ht="15">
      <c r="A16" s="28"/>
      <c r="B16" s="15"/>
      <c r="C16" s="15"/>
      <c r="D16" s="15"/>
      <c r="E16" s="29"/>
    </row>
    <row r="17" spans="1:5" s="7" customFormat="1" ht="31.5" customHeight="1">
      <c r="A17" s="75" t="s">
        <v>6</v>
      </c>
      <c r="B17" s="140" t="s">
        <v>1</v>
      </c>
      <c r="C17" s="140"/>
      <c r="D17" s="14"/>
      <c r="E17" s="31"/>
    </row>
    <row r="18" spans="1:5" ht="25.5" customHeight="1">
      <c r="A18" s="26" t="s">
        <v>2</v>
      </c>
      <c r="B18" s="3" t="s">
        <v>28</v>
      </c>
      <c r="C18" s="3" t="s">
        <v>7</v>
      </c>
      <c r="D18" s="3" t="s">
        <v>4</v>
      </c>
      <c r="E18" s="27" t="s">
        <v>5</v>
      </c>
    </row>
    <row r="19" spans="1:5" ht="12.75">
      <c r="A19" s="133" t="s">
        <v>53</v>
      </c>
      <c r="B19" s="134"/>
      <c r="C19" s="134"/>
      <c r="D19" s="134"/>
      <c r="E19" s="135"/>
    </row>
    <row r="20" spans="1:5" ht="12.75">
      <c r="A20" s="136"/>
      <c r="B20" s="137"/>
      <c r="C20" s="137"/>
      <c r="D20" s="137"/>
      <c r="E20" s="138"/>
    </row>
    <row r="21" spans="1:5" ht="12.75">
      <c r="A21" s="136"/>
      <c r="B21" s="137"/>
      <c r="C21" s="137"/>
      <c r="D21" s="137"/>
      <c r="E21" s="138"/>
    </row>
    <row r="22" spans="1:5" s="7" customFormat="1" ht="31.5" customHeight="1">
      <c r="A22" s="32" t="s">
        <v>8</v>
      </c>
      <c r="B22" s="129" t="s">
        <v>25</v>
      </c>
      <c r="C22" s="129"/>
      <c r="D22" s="6"/>
      <c r="E22" s="33"/>
    </row>
    <row r="23" spans="1:5" s="7" customFormat="1" ht="12.75">
      <c r="A23" s="26" t="s">
        <v>2</v>
      </c>
      <c r="B23" s="3" t="s">
        <v>28</v>
      </c>
      <c r="C23" s="3"/>
      <c r="D23" s="3"/>
      <c r="E23" s="27"/>
    </row>
    <row r="24" spans="1:5" s="7" customFormat="1" ht="12.75">
      <c r="A24" s="107">
        <v>41661</v>
      </c>
      <c r="B24" s="108">
        <v>112.67</v>
      </c>
      <c r="C24" s="115" t="s">
        <v>54</v>
      </c>
      <c r="D24" s="109" t="s">
        <v>51</v>
      </c>
      <c r="E24" s="110" t="s">
        <v>46</v>
      </c>
    </row>
    <row r="25" spans="1:5" s="7" customFormat="1" ht="26.25">
      <c r="A25" s="107" t="s">
        <v>120</v>
      </c>
      <c r="B25" s="108">
        <v>327.59</v>
      </c>
      <c r="C25" s="115" t="s">
        <v>54</v>
      </c>
      <c r="D25" s="115" t="s">
        <v>45</v>
      </c>
      <c r="E25" s="110" t="s">
        <v>46</v>
      </c>
    </row>
    <row r="26" spans="1:5" s="7" customFormat="1" ht="26.25">
      <c r="A26" s="107" t="s">
        <v>121</v>
      </c>
      <c r="B26" s="108">
        <v>121.48</v>
      </c>
      <c r="C26" s="123" t="s">
        <v>54</v>
      </c>
      <c r="D26" s="123" t="s">
        <v>102</v>
      </c>
      <c r="E26" s="110" t="s">
        <v>46</v>
      </c>
    </row>
    <row r="27" spans="1:5" s="7" customFormat="1" ht="12.75">
      <c r="A27" s="107">
        <v>41666</v>
      </c>
      <c r="B27" s="108">
        <v>222.09</v>
      </c>
      <c r="C27" s="115" t="s">
        <v>91</v>
      </c>
      <c r="D27" s="115" t="s">
        <v>45</v>
      </c>
      <c r="E27" s="110" t="s">
        <v>48</v>
      </c>
    </row>
    <row r="28" spans="1:5" s="7" customFormat="1" ht="12.75">
      <c r="A28" s="107">
        <v>41666</v>
      </c>
      <c r="B28" s="108">
        <v>21.4</v>
      </c>
      <c r="C28" s="123" t="s">
        <v>91</v>
      </c>
      <c r="D28" s="123" t="s">
        <v>102</v>
      </c>
      <c r="E28" s="110" t="s">
        <v>48</v>
      </c>
    </row>
    <row r="29" spans="1:5" s="7" customFormat="1" ht="12.75">
      <c r="A29" s="107">
        <v>41670</v>
      </c>
      <c r="B29" s="108">
        <v>292.59</v>
      </c>
      <c r="C29" s="115" t="s">
        <v>63</v>
      </c>
      <c r="D29" s="115" t="s">
        <v>45</v>
      </c>
      <c r="E29" s="110" t="s">
        <v>46</v>
      </c>
    </row>
    <row r="30" spans="1:5" s="7" customFormat="1" ht="12.75">
      <c r="A30" s="107">
        <v>41670</v>
      </c>
      <c r="B30" s="108">
        <v>6</v>
      </c>
      <c r="C30" s="109" t="s">
        <v>63</v>
      </c>
      <c r="D30" s="109" t="s">
        <v>61</v>
      </c>
      <c r="E30" s="110" t="s">
        <v>62</v>
      </c>
    </row>
    <row r="31" spans="1:5" s="7" customFormat="1" ht="12.75">
      <c r="A31" s="107">
        <v>41670</v>
      </c>
      <c r="B31" s="108">
        <v>65.3</v>
      </c>
      <c r="C31" s="123" t="s">
        <v>63</v>
      </c>
      <c r="D31" s="123" t="s">
        <v>102</v>
      </c>
      <c r="E31" s="110" t="s">
        <v>46</v>
      </c>
    </row>
    <row r="32" spans="1:5" s="7" customFormat="1" ht="12.75">
      <c r="A32" s="107">
        <v>41682</v>
      </c>
      <c r="B32" s="108">
        <v>390.59</v>
      </c>
      <c r="C32" s="109" t="s">
        <v>71</v>
      </c>
      <c r="D32" s="109" t="s">
        <v>45</v>
      </c>
      <c r="E32" s="110" t="s">
        <v>46</v>
      </c>
    </row>
    <row r="33" spans="1:5" s="7" customFormat="1" ht="12.75">
      <c r="A33" s="107">
        <v>41682</v>
      </c>
      <c r="B33" s="108">
        <v>33.3</v>
      </c>
      <c r="C33" s="123" t="s">
        <v>71</v>
      </c>
      <c r="D33" s="123" t="s">
        <v>102</v>
      </c>
      <c r="E33" s="110" t="s">
        <v>46</v>
      </c>
    </row>
    <row r="34" spans="1:5" s="7" customFormat="1" ht="12.75">
      <c r="A34" s="107">
        <v>41689</v>
      </c>
      <c r="B34" s="108">
        <v>467.59</v>
      </c>
      <c r="C34" s="109" t="s">
        <v>72</v>
      </c>
      <c r="D34" s="109" t="s">
        <v>45</v>
      </c>
      <c r="E34" s="110" t="s">
        <v>46</v>
      </c>
    </row>
    <row r="35" spans="1:5" s="7" customFormat="1" ht="26.25">
      <c r="A35" s="107" t="s">
        <v>108</v>
      </c>
      <c r="B35" s="108">
        <v>100</v>
      </c>
      <c r="C35" s="109" t="s">
        <v>64</v>
      </c>
      <c r="D35" s="109" t="s">
        <v>61</v>
      </c>
      <c r="E35" s="110" t="s">
        <v>62</v>
      </c>
    </row>
    <row r="36" spans="1:5" s="7" customFormat="1" ht="12.75">
      <c r="A36" s="107">
        <v>41689</v>
      </c>
      <c r="B36" s="108">
        <v>45.9</v>
      </c>
      <c r="C36" s="123" t="s">
        <v>64</v>
      </c>
      <c r="D36" s="123" t="s">
        <v>102</v>
      </c>
      <c r="E36" s="110" t="s">
        <v>46</v>
      </c>
    </row>
    <row r="37" spans="1:5" s="7" customFormat="1" ht="12.75">
      <c r="A37" s="107">
        <v>41701</v>
      </c>
      <c r="B37" s="108">
        <v>292.58</v>
      </c>
      <c r="C37" s="123" t="s">
        <v>103</v>
      </c>
      <c r="D37" s="123" t="s">
        <v>45</v>
      </c>
      <c r="E37" s="110" t="s">
        <v>46</v>
      </c>
    </row>
    <row r="38" spans="1:5" s="7" customFormat="1" ht="12.75">
      <c r="A38" s="107">
        <v>41701</v>
      </c>
      <c r="B38" s="108">
        <v>72.4</v>
      </c>
      <c r="C38" s="123" t="s">
        <v>103</v>
      </c>
      <c r="D38" s="123" t="s">
        <v>102</v>
      </c>
      <c r="E38" s="110" t="s">
        <v>46</v>
      </c>
    </row>
    <row r="39" spans="1:5" s="7" customFormat="1" ht="26.25">
      <c r="A39" s="107" t="s">
        <v>109</v>
      </c>
      <c r="B39" s="108">
        <v>135</v>
      </c>
      <c r="C39" s="109" t="s">
        <v>73</v>
      </c>
      <c r="D39" s="109" t="s">
        <v>51</v>
      </c>
      <c r="E39" s="110" t="s">
        <v>52</v>
      </c>
    </row>
    <row r="40" spans="1:5" s="7" customFormat="1" ht="12.75">
      <c r="A40" s="107">
        <v>41709</v>
      </c>
      <c r="B40" s="108">
        <v>320.59</v>
      </c>
      <c r="C40" s="109" t="s">
        <v>74</v>
      </c>
      <c r="D40" s="109" t="s">
        <v>45</v>
      </c>
      <c r="E40" s="110" t="s">
        <v>46</v>
      </c>
    </row>
    <row r="41" spans="1:5" s="7" customFormat="1" ht="12.75">
      <c r="A41" s="107">
        <v>41709</v>
      </c>
      <c r="B41" s="108">
        <v>76.5</v>
      </c>
      <c r="C41" s="123" t="s">
        <v>74</v>
      </c>
      <c r="D41" s="123" t="s">
        <v>102</v>
      </c>
      <c r="E41" s="110" t="s">
        <v>46</v>
      </c>
    </row>
    <row r="42" spans="1:5" s="7" customFormat="1" ht="26.25">
      <c r="A42" s="107" t="s">
        <v>110</v>
      </c>
      <c r="B42" s="108">
        <v>463.4</v>
      </c>
      <c r="C42" s="109" t="s">
        <v>49</v>
      </c>
      <c r="D42" s="109" t="s">
        <v>45</v>
      </c>
      <c r="E42" s="110" t="s">
        <v>67</v>
      </c>
    </row>
    <row r="43" spans="1:5" s="7" customFormat="1" ht="26.25">
      <c r="A43" s="107" t="s">
        <v>111</v>
      </c>
      <c r="B43" s="108">
        <v>393</v>
      </c>
      <c r="C43" s="109" t="s">
        <v>49</v>
      </c>
      <c r="D43" s="109" t="s">
        <v>51</v>
      </c>
      <c r="E43" s="110" t="s">
        <v>67</v>
      </c>
    </row>
    <row r="44" spans="1:5" s="7" customFormat="1" ht="26.25">
      <c r="A44" s="107" t="s">
        <v>112</v>
      </c>
      <c r="B44" s="108">
        <v>76.4</v>
      </c>
      <c r="C44" s="123" t="s">
        <v>49</v>
      </c>
      <c r="D44" s="123" t="s">
        <v>102</v>
      </c>
      <c r="E44" s="110" t="s">
        <v>67</v>
      </c>
    </row>
    <row r="45" spans="1:5" s="128" customFormat="1" ht="26.25">
      <c r="A45" s="124">
        <v>41715</v>
      </c>
      <c r="B45" s="125">
        <v>292.59</v>
      </c>
      <c r="C45" s="123" t="s">
        <v>106</v>
      </c>
      <c r="D45" s="126" t="s">
        <v>45</v>
      </c>
      <c r="E45" s="127" t="s">
        <v>46</v>
      </c>
    </row>
    <row r="46" spans="1:5" s="128" customFormat="1" ht="26.25">
      <c r="A46" s="124">
        <v>41715</v>
      </c>
      <c r="B46" s="125">
        <v>89.6</v>
      </c>
      <c r="C46" s="123" t="s">
        <v>106</v>
      </c>
      <c r="D46" s="126" t="s">
        <v>102</v>
      </c>
      <c r="E46" s="127" t="s">
        <v>46</v>
      </c>
    </row>
    <row r="47" spans="1:5" s="7" customFormat="1" ht="12.75">
      <c r="A47" s="107">
        <v>41727</v>
      </c>
      <c r="B47" s="108">
        <v>208.59</v>
      </c>
      <c r="C47" s="115" t="s">
        <v>92</v>
      </c>
      <c r="D47" s="115" t="s">
        <v>45</v>
      </c>
      <c r="E47" s="110" t="s">
        <v>66</v>
      </c>
    </row>
    <row r="48" spans="1:5" s="116" customFormat="1" ht="12.75">
      <c r="A48" s="103">
        <v>41756</v>
      </c>
      <c r="B48" s="106">
        <v>199.2</v>
      </c>
      <c r="C48" s="111" t="s">
        <v>93</v>
      </c>
      <c r="D48" s="116" t="s">
        <v>51</v>
      </c>
      <c r="E48" s="29" t="s">
        <v>66</v>
      </c>
    </row>
    <row r="49" spans="1:5" s="15" customFormat="1" ht="26.25">
      <c r="A49" s="103" t="s">
        <v>113</v>
      </c>
      <c r="B49" s="106">
        <v>1155.58</v>
      </c>
      <c r="C49" s="111" t="s">
        <v>43</v>
      </c>
      <c r="D49" s="15" t="s">
        <v>41</v>
      </c>
      <c r="E49" s="29" t="s">
        <v>42</v>
      </c>
    </row>
    <row r="50" spans="1:5" s="122" customFormat="1" ht="12.75">
      <c r="A50" s="103">
        <v>41766</v>
      </c>
      <c r="B50" s="106">
        <v>66.3</v>
      </c>
      <c r="C50" s="111" t="s">
        <v>44</v>
      </c>
      <c r="D50" s="122" t="s">
        <v>102</v>
      </c>
      <c r="E50" s="29" t="s">
        <v>46</v>
      </c>
    </row>
    <row r="51" spans="1:5" s="15" customFormat="1" ht="26.25">
      <c r="A51" s="103" t="s">
        <v>114</v>
      </c>
      <c r="B51" s="106">
        <v>103.18</v>
      </c>
      <c r="C51" s="111" t="s">
        <v>87</v>
      </c>
      <c r="D51" s="15" t="s">
        <v>88</v>
      </c>
      <c r="E51" s="29" t="s">
        <v>80</v>
      </c>
    </row>
    <row r="52" spans="1:5" s="116" customFormat="1" ht="12.75">
      <c r="A52" s="103">
        <v>41774</v>
      </c>
      <c r="B52" s="106">
        <v>100</v>
      </c>
      <c r="C52" s="111" t="s">
        <v>98</v>
      </c>
      <c r="D52" s="116" t="s">
        <v>61</v>
      </c>
      <c r="E52" s="29" t="s">
        <v>62</v>
      </c>
    </row>
    <row r="53" spans="1:5" s="15" customFormat="1" ht="12.75">
      <c r="A53" s="103">
        <v>41778</v>
      </c>
      <c r="B53" s="106">
        <v>382.05</v>
      </c>
      <c r="C53" s="15" t="s">
        <v>44</v>
      </c>
      <c r="D53" s="15" t="s">
        <v>45</v>
      </c>
      <c r="E53" s="29" t="s">
        <v>46</v>
      </c>
    </row>
    <row r="54" spans="1:5" s="122" customFormat="1" ht="12.75">
      <c r="A54" s="103">
        <v>41778</v>
      </c>
      <c r="B54" s="106">
        <v>76.5</v>
      </c>
      <c r="C54" s="122" t="s">
        <v>44</v>
      </c>
      <c r="D54" s="122" t="s">
        <v>102</v>
      </c>
      <c r="E54" s="29" t="s">
        <v>46</v>
      </c>
    </row>
    <row r="55" spans="1:5" s="15" customFormat="1" ht="16.5" customHeight="1">
      <c r="A55" s="103">
        <v>41780</v>
      </c>
      <c r="B55" s="106">
        <v>327.59</v>
      </c>
      <c r="C55" s="15" t="s">
        <v>47</v>
      </c>
      <c r="D55" s="15" t="s">
        <v>45</v>
      </c>
      <c r="E55" s="29" t="s">
        <v>46</v>
      </c>
    </row>
    <row r="56" spans="1:5" s="122" customFormat="1" ht="16.5" customHeight="1">
      <c r="A56" s="103">
        <v>41780</v>
      </c>
      <c r="B56" s="106">
        <v>68.5</v>
      </c>
      <c r="C56" s="122" t="s">
        <v>47</v>
      </c>
      <c r="D56" s="122" t="s">
        <v>102</v>
      </c>
      <c r="E56" s="29" t="s">
        <v>46</v>
      </c>
    </row>
    <row r="57" spans="1:5" s="15" customFormat="1" ht="26.25">
      <c r="A57" s="103" t="s">
        <v>115</v>
      </c>
      <c r="B57" s="106">
        <v>446.59</v>
      </c>
      <c r="C57" s="123" t="s">
        <v>107</v>
      </c>
      <c r="D57" s="15" t="s">
        <v>41</v>
      </c>
      <c r="E57" s="29" t="s">
        <v>104</v>
      </c>
    </row>
    <row r="58" spans="1:5" s="122" customFormat="1" ht="26.25">
      <c r="A58" s="103" t="s">
        <v>116</v>
      </c>
      <c r="B58" s="106">
        <v>66</v>
      </c>
      <c r="C58" s="123" t="s">
        <v>107</v>
      </c>
      <c r="D58" s="122" t="s">
        <v>102</v>
      </c>
      <c r="E58" s="29" t="s">
        <v>104</v>
      </c>
    </row>
    <row r="59" spans="1:5" s="122" customFormat="1" ht="16.5" customHeight="1">
      <c r="A59" s="103">
        <v>41794</v>
      </c>
      <c r="B59" s="106">
        <v>34.8</v>
      </c>
      <c r="C59" s="122" t="s">
        <v>105</v>
      </c>
      <c r="D59" s="122" t="s">
        <v>102</v>
      </c>
      <c r="E59" s="29" t="s">
        <v>62</v>
      </c>
    </row>
    <row r="60" spans="1:5" s="15" customFormat="1" ht="16.5" customHeight="1">
      <c r="A60" s="103">
        <v>41799</v>
      </c>
      <c r="B60" s="106">
        <v>320.59</v>
      </c>
      <c r="C60" s="15" t="s">
        <v>50</v>
      </c>
      <c r="D60" s="15" t="s">
        <v>45</v>
      </c>
      <c r="E60" s="29" t="s">
        <v>46</v>
      </c>
    </row>
    <row r="61" spans="1:5" s="122" customFormat="1" ht="16.5" customHeight="1">
      <c r="A61" s="103">
        <v>41799</v>
      </c>
      <c r="B61" s="106">
        <v>43</v>
      </c>
      <c r="C61" s="122" t="s">
        <v>50</v>
      </c>
      <c r="D61" s="122" t="s">
        <v>102</v>
      </c>
      <c r="E61" s="29" t="s">
        <v>46</v>
      </c>
    </row>
    <row r="62" spans="1:5" s="15" customFormat="1" ht="26.25">
      <c r="A62" s="103" t="s">
        <v>117</v>
      </c>
      <c r="B62" s="106">
        <v>174.5</v>
      </c>
      <c r="C62" s="15" t="s">
        <v>60</v>
      </c>
      <c r="D62" s="15" t="s">
        <v>51</v>
      </c>
      <c r="E62" s="29" t="s">
        <v>52</v>
      </c>
    </row>
    <row r="63" spans="1:5" s="15" customFormat="1" ht="26.25">
      <c r="A63" s="103" t="s">
        <v>118</v>
      </c>
      <c r="B63" s="106">
        <v>559.58</v>
      </c>
      <c r="C63" s="15" t="s">
        <v>59</v>
      </c>
      <c r="D63" s="15" t="s">
        <v>41</v>
      </c>
      <c r="E63" s="29" t="s">
        <v>48</v>
      </c>
    </row>
    <row r="64" spans="1:5" s="17" customFormat="1" ht="26.25">
      <c r="A64" s="103" t="s">
        <v>119</v>
      </c>
      <c r="B64" s="106">
        <v>65.2</v>
      </c>
      <c r="C64" s="122" t="s">
        <v>59</v>
      </c>
      <c r="D64" s="122" t="s">
        <v>102</v>
      </c>
      <c r="E64" s="29" t="s">
        <v>48</v>
      </c>
    </row>
    <row r="65" spans="1:5" s="15" customFormat="1" ht="54.75">
      <c r="A65" s="76" t="s">
        <v>33</v>
      </c>
      <c r="B65" s="18"/>
      <c r="C65" s="19"/>
      <c r="D65" s="20"/>
      <c r="E65" s="34"/>
    </row>
    <row r="66" spans="1:5" ht="13.5" thickBot="1">
      <c r="A66" s="35"/>
      <c r="B66" s="21" t="s">
        <v>28</v>
      </c>
      <c r="C66" s="22"/>
      <c r="D66" s="22"/>
      <c r="E66" s="36"/>
    </row>
    <row r="67" spans="1:5" ht="12.75">
      <c r="A67" s="28"/>
      <c r="B67" s="121">
        <f>SUM(B10:B16,B24:B64)</f>
        <v>12885.789999999999</v>
      </c>
      <c r="C67" s="80" t="s">
        <v>77</v>
      </c>
      <c r="D67" s="15"/>
      <c r="E67" s="29"/>
    </row>
    <row r="68" spans="1:5" ht="12.75">
      <c r="A68" s="28"/>
      <c r="B68" s="15"/>
      <c r="C68" s="15"/>
      <c r="D68" s="15"/>
      <c r="E68" s="29"/>
    </row>
    <row r="69" spans="2:5" ht="12.75">
      <c r="B69" s="15"/>
      <c r="C69" s="15"/>
      <c r="D69" s="15"/>
      <c r="E69" s="29"/>
    </row>
    <row r="70" spans="1:5" ht="12.75">
      <c r="A70" s="28"/>
      <c r="B70" s="15"/>
      <c r="C70" s="15"/>
      <c r="D70" s="15"/>
      <c r="E70" s="29"/>
    </row>
    <row r="71" spans="1:5" ht="12.75">
      <c r="A71" s="28"/>
      <c r="B71" s="15"/>
      <c r="C71" s="15"/>
      <c r="D71" s="15"/>
      <c r="E71" s="29"/>
    </row>
    <row r="72" spans="1:5" ht="12.75">
      <c r="A72" s="28"/>
      <c r="B72" s="15"/>
      <c r="C72" s="15"/>
      <c r="D72" s="15"/>
      <c r="E72" s="29"/>
    </row>
    <row r="73" spans="1:5" ht="26.25">
      <c r="A73" s="28" t="s">
        <v>29</v>
      </c>
      <c r="B73" s="15"/>
      <c r="C73" s="15"/>
      <c r="D73" s="15"/>
      <c r="E73" s="29"/>
    </row>
    <row r="74" spans="1:5" ht="12.75">
      <c r="A74" s="28"/>
      <c r="B74" s="15"/>
      <c r="C74" s="15"/>
      <c r="D74" s="15"/>
      <c r="E74" s="29"/>
    </row>
    <row r="75" spans="1:5" ht="12.75">
      <c r="A75" s="28"/>
      <c r="B75" s="15"/>
      <c r="C75" s="15"/>
      <c r="D75" s="15"/>
      <c r="E75" s="29"/>
    </row>
    <row r="76" spans="1:5" ht="12.75">
      <c r="A76" s="28"/>
      <c r="B76" s="15"/>
      <c r="C76" s="15"/>
      <c r="D76" s="15"/>
      <c r="E76" s="29"/>
    </row>
    <row r="77" spans="1:5" ht="12.75">
      <c r="A77" s="28"/>
      <c r="B77" s="15"/>
      <c r="C77" s="15"/>
      <c r="D77" s="15"/>
      <c r="E77" s="29"/>
    </row>
    <row r="78" spans="1:5" ht="12.75">
      <c r="A78" s="28"/>
      <c r="B78" s="15"/>
      <c r="C78" s="15"/>
      <c r="D78" s="15"/>
      <c r="E78" s="29"/>
    </row>
    <row r="79" spans="1:5" ht="12.75">
      <c r="A79" s="37"/>
      <c r="B79" s="1"/>
      <c r="C79" s="1"/>
      <c r="D79" s="1"/>
      <c r="E79" s="38"/>
    </row>
  </sheetData>
  <sheetProtection/>
  <mergeCells count="7">
    <mergeCell ref="B22:C22"/>
    <mergeCell ref="A3:E3"/>
    <mergeCell ref="A6:E7"/>
    <mergeCell ref="A19:E21"/>
    <mergeCell ref="B4:C4"/>
    <mergeCell ref="B8:C8"/>
    <mergeCell ref="B17:C17"/>
  </mergeCells>
  <printOptions gridLines="1"/>
  <pageMargins left="0.7086614173228347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zoomScalePageLayoutView="0" workbookViewId="0" topLeftCell="A1">
      <selection activeCell="C31" sqref="C31"/>
    </sheetView>
  </sheetViews>
  <sheetFormatPr defaultColWidth="9.140625" defaultRowHeight="12.75"/>
  <cols>
    <col min="1" max="1" width="23.8515625" style="46" customWidth="1"/>
    <col min="2" max="2" width="23.140625" style="46" customWidth="1"/>
    <col min="3" max="3" width="49.421875" style="46" customWidth="1"/>
    <col min="4" max="4" width="9.57421875" style="46" customWidth="1"/>
    <col min="5" max="5" width="23.140625" style="46" customWidth="1"/>
    <col min="6" max="16384" width="9.140625" style="47" customWidth="1"/>
  </cols>
  <sheetData>
    <row r="1" spans="1:5" s="46" customFormat="1" ht="36" customHeight="1">
      <c r="A1" s="96" t="s">
        <v>31</v>
      </c>
      <c r="B1" s="104" t="s">
        <v>40</v>
      </c>
      <c r="C1" s="89"/>
      <c r="D1" s="89"/>
      <c r="E1" s="98"/>
    </row>
    <row r="2" spans="1:5" s="7" customFormat="1" ht="35.25" customHeight="1">
      <c r="A2" s="93" t="s">
        <v>23</v>
      </c>
      <c r="B2" s="94" t="s">
        <v>38</v>
      </c>
      <c r="C2" s="93" t="s">
        <v>24</v>
      </c>
      <c r="D2" s="147" t="s">
        <v>124</v>
      </c>
      <c r="E2" s="148"/>
    </row>
    <row r="3" spans="1:5" s="43" customFormat="1" ht="35.25" customHeight="1">
      <c r="A3" s="141" t="s">
        <v>32</v>
      </c>
      <c r="B3" s="142"/>
      <c r="C3" s="142"/>
      <c r="D3" s="142"/>
      <c r="E3" s="143"/>
    </row>
    <row r="4" spans="1:5" s="7" customFormat="1" ht="30.75">
      <c r="A4" s="72" t="s">
        <v>9</v>
      </c>
      <c r="B4" s="73" t="s">
        <v>1</v>
      </c>
      <c r="C4" s="11"/>
      <c r="D4" s="11"/>
      <c r="E4" s="58"/>
    </row>
    <row r="5" spans="1:5" ht="12.75">
      <c r="A5" s="61" t="s">
        <v>2</v>
      </c>
      <c r="B5" s="3" t="s">
        <v>28</v>
      </c>
      <c r="C5" s="3" t="s">
        <v>10</v>
      </c>
      <c r="D5" s="3" t="s">
        <v>11</v>
      </c>
      <c r="E5" s="27" t="s">
        <v>5</v>
      </c>
    </row>
    <row r="6" spans="1:5" ht="25.5" customHeight="1">
      <c r="A6" s="144" t="s">
        <v>53</v>
      </c>
      <c r="B6" s="145"/>
      <c r="C6" s="145"/>
      <c r="D6" s="145"/>
      <c r="E6" s="146"/>
    </row>
    <row r="7" spans="1:5" ht="12.75">
      <c r="A7" s="54"/>
      <c r="E7" s="55"/>
    </row>
    <row r="8" spans="1:5" ht="30.75">
      <c r="A8" s="77" t="s">
        <v>9</v>
      </c>
      <c r="B8" s="78" t="s">
        <v>25</v>
      </c>
      <c r="C8" s="12"/>
      <c r="D8" s="12"/>
      <c r="E8" s="63"/>
    </row>
    <row r="9" spans="1:5" ht="12.75">
      <c r="A9" s="59" t="s">
        <v>2</v>
      </c>
      <c r="B9" s="4" t="s">
        <v>28</v>
      </c>
      <c r="C9" s="4"/>
      <c r="D9" s="4"/>
      <c r="E9" s="60"/>
    </row>
    <row r="10" spans="1:5" ht="12.75">
      <c r="A10" s="113">
        <v>41661</v>
      </c>
      <c r="B10" s="105">
        <v>19</v>
      </c>
      <c r="C10" s="15" t="s">
        <v>54</v>
      </c>
      <c r="D10" s="15" t="s">
        <v>57</v>
      </c>
      <c r="E10" s="29" t="s">
        <v>46</v>
      </c>
    </row>
    <row r="11" spans="1:5" ht="12.75">
      <c r="A11" s="113">
        <v>41690</v>
      </c>
      <c r="B11" s="105">
        <v>40</v>
      </c>
      <c r="C11" s="15" t="s">
        <v>65</v>
      </c>
      <c r="D11" s="15" t="s">
        <v>57</v>
      </c>
      <c r="E11" s="29" t="s">
        <v>66</v>
      </c>
    </row>
    <row r="12" spans="1:5" ht="12.75">
      <c r="A12" s="113">
        <v>41704</v>
      </c>
      <c r="B12" s="105">
        <v>165</v>
      </c>
      <c r="C12" s="15" t="s">
        <v>58</v>
      </c>
      <c r="D12" s="15" t="s">
        <v>57</v>
      </c>
      <c r="E12" s="29" t="s">
        <v>52</v>
      </c>
    </row>
    <row r="13" spans="1:5" ht="12.75">
      <c r="A13" s="113">
        <v>41706</v>
      </c>
      <c r="B13" s="105">
        <v>39.5</v>
      </c>
      <c r="C13" s="15" t="s">
        <v>56</v>
      </c>
      <c r="D13" s="15" t="s">
        <v>57</v>
      </c>
      <c r="E13" s="29" t="s">
        <v>52</v>
      </c>
    </row>
    <row r="14" spans="1:5" ht="12.75">
      <c r="A14" s="112" t="s">
        <v>82</v>
      </c>
      <c r="B14" s="105">
        <v>220.82</v>
      </c>
      <c r="C14" s="15" t="s">
        <v>49</v>
      </c>
      <c r="D14" s="15" t="s">
        <v>57</v>
      </c>
      <c r="E14" s="29" t="s">
        <v>67</v>
      </c>
    </row>
    <row r="15" spans="1:5" ht="12.75">
      <c r="A15" s="112" t="s">
        <v>81</v>
      </c>
      <c r="B15" s="105">
        <v>274.93</v>
      </c>
      <c r="C15" s="15" t="s">
        <v>83</v>
      </c>
      <c r="D15" s="15" t="s">
        <v>57</v>
      </c>
      <c r="E15" s="29" t="s">
        <v>84</v>
      </c>
    </row>
    <row r="16" spans="1:5" ht="12.75">
      <c r="A16" s="112" t="s">
        <v>85</v>
      </c>
      <c r="B16" s="105">
        <v>97.9</v>
      </c>
      <c r="C16" s="15" t="s">
        <v>89</v>
      </c>
      <c r="D16" s="15" t="s">
        <v>57</v>
      </c>
      <c r="E16" s="29" t="s">
        <v>80</v>
      </c>
    </row>
    <row r="17" spans="1:5" ht="12.75">
      <c r="A17" s="117">
        <v>41782</v>
      </c>
      <c r="B17" s="105">
        <v>54</v>
      </c>
      <c r="C17" s="15" t="s">
        <v>90</v>
      </c>
      <c r="D17" s="15" t="s">
        <v>57</v>
      </c>
      <c r="E17" s="29" t="s">
        <v>62</v>
      </c>
    </row>
    <row r="18" spans="1:5" s="51" customFormat="1" ht="12.75">
      <c r="A18" s="112" t="s">
        <v>95</v>
      </c>
      <c r="B18" s="105">
        <v>157.26</v>
      </c>
      <c r="C18" s="116" t="s">
        <v>97</v>
      </c>
      <c r="D18" s="116" t="s">
        <v>57</v>
      </c>
      <c r="E18" s="29" t="s">
        <v>96</v>
      </c>
    </row>
    <row r="19" spans="1:5" ht="41.25">
      <c r="A19" s="79" t="s">
        <v>36</v>
      </c>
      <c r="B19" s="64"/>
      <c r="C19" s="65"/>
      <c r="D19" s="66"/>
      <c r="E19" s="67"/>
    </row>
    <row r="20" spans="1:5" ht="12.75">
      <c r="A20" s="68"/>
      <c r="B20" s="3" t="s">
        <v>28</v>
      </c>
      <c r="C20" s="69"/>
      <c r="D20" s="69"/>
      <c r="E20" s="70"/>
    </row>
    <row r="21" spans="1:5" ht="12.75">
      <c r="A21" s="54"/>
      <c r="B21" s="121">
        <f>SUM(B10:B20)</f>
        <v>1068.4099999999999</v>
      </c>
      <c r="E21" s="55"/>
    </row>
    <row r="22" spans="1:5" ht="12.75">
      <c r="A22" s="54"/>
      <c r="E22" s="55"/>
    </row>
    <row r="23" spans="1:5" ht="26.25">
      <c r="A23" s="28" t="s">
        <v>29</v>
      </c>
      <c r="E23" s="55"/>
    </row>
  </sheetData>
  <sheetProtection/>
  <mergeCells count="3">
    <mergeCell ref="A3:E3"/>
    <mergeCell ref="A6:E6"/>
    <mergeCell ref="D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8.140625" style="40" customWidth="1"/>
    <col min="2" max="2" width="19.8515625" style="40" bestFit="1" customWidth="1"/>
    <col min="3" max="3" width="27.421875" style="40" customWidth="1"/>
    <col min="4" max="4" width="30.57421875" style="40" customWidth="1"/>
    <col min="5" max="5" width="28.140625" style="40" customWidth="1"/>
    <col min="6" max="16384" width="9.140625" style="41" customWidth="1"/>
  </cols>
  <sheetData>
    <row r="1" spans="1:5" ht="39.75" customHeight="1">
      <c r="A1" s="96" t="s">
        <v>31</v>
      </c>
      <c r="B1" s="104" t="s">
        <v>40</v>
      </c>
      <c r="C1" s="89"/>
      <c r="D1" s="52"/>
      <c r="E1" s="53"/>
    </row>
    <row r="2" spans="1:5" ht="29.25" customHeight="1">
      <c r="A2" s="93" t="s">
        <v>23</v>
      </c>
      <c r="B2" s="94" t="s">
        <v>38</v>
      </c>
      <c r="C2" s="93" t="s">
        <v>24</v>
      </c>
      <c r="D2" s="45" t="s">
        <v>124</v>
      </c>
      <c r="E2" s="95"/>
    </row>
    <row r="3" spans="1:5" ht="29.25" customHeight="1">
      <c r="A3" s="150" t="s">
        <v>12</v>
      </c>
      <c r="B3" s="151"/>
      <c r="C3" s="151"/>
      <c r="D3" s="151"/>
      <c r="E3" s="152"/>
    </row>
    <row r="4" spans="1:5" ht="39.75" customHeight="1">
      <c r="A4" s="72" t="s">
        <v>12</v>
      </c>
      <c r="B4" s="73" t="s">
        <v>1</v>
      </c>
      <c r="C4" s="11"/>
      <c r="D4" s="11"/>
      <c r="E4" s="58"/>
    </row>
    <row r="5" spans="1:5" ht="26.25">
      <c r="A5" s="61" t="s">
        <v>2</v>
      </c>
      <c r="B5" s="3" t="s">
        <v>3</v>
      </c>
      <c r="C5" s="3" t="s">
        <v>13</v>
      </c>
      <c r="D5" s="3"/>
      <c r="E5" s="27" t="s">
        <v>14</v>
      </c>
    </row>
    <row r="6" spans="1:5" ht="25.5" customHeight="1">
      <c r="A6" s="153" t="s">
        <v>53</v>
      </c>
      <c r="B6" s="154"/>
      <c r="C6" s="154"/>
      <c r="D6" s="154"/>
      <c r="E6" s="155"/>
    </row>
    <row r="7" spans="1:5" ht="12.75">
      <c r="A7" s="54"/>
      <c r="B7" s="46"/>
      <c r="C7" s="46"/>
      <c r="D7" s="46"/>
      <c r="E7" s="55"/>
    </row>
    <row r="8" spans="1:5" ht="30.75">
      <c r="A8" s="72" t="s">
        <v>12</v>
      </c>
      <c r="B8" s="73" t="s">
        <v>25</v>
      </c>
      <c r="C8" s="11"/>
      <c r="D8" s="11"/>
      <c r="E8" s="58"/>
    </row>
    <row r="9" spans="1:5" ht="15" customHeight="1">
      <c r="A9" s="61" t="s">
        <v>2</v>
      </c>
      <c r="B9" s="3" t="s">
        <v>3</v>
      </c>
      <c r="C9" s="3"/>
      <c r="D9" s="3"/>
      <c r="E9" s="27"/>
    </row>
    <row r="10" spans="1:5" ht="12.75">
      <c r="A10" s="113">
        <v>41703</v>
      </c>
      <c r="B10" s="105">
        <v>445</v>
      </c>
      <c r="C10" s="156" t="s">
        <v>68</v>
      </c>
      <c r="D10" s="156"/>
      <c r="E10" s="29" t="s">
        <v>69</v>
      </c>
    </row>
    <row r="11" spans="1:5" s="7" customFormat="1" ht="12.75">
      <c r="A11" s="107">
        <v>41746</v>
      </c>
      <c r="B11" s="108">
        <v>8731.08</v>
      </c>
      <c r="C11" s="157" t="s">
        <v>70</v>
      </c>
      <c r="D11" s="157"/>
      <c r="E11" s="110" t="s">
        <v>69</v>
      </c>
    </row>
    <row r="12" spans="1:5" ht="12.75">
      <c r="A12" s="112" t="s">
        <v>79</v>
      </c>
      <c r="B12" s="105">
        <v>495</v>
      </c>
      <c r="C12" s="149" t="s">
        <v>78</v>
      </c>
      <c r="D12" s="149"/>
      <c r="E12" s="29" t="s">
        <v>80</v>
      </c>
    </row>
    <row r="13" spans="1:5" ht="12.75">
      <c r="A13" s="113">
        <v>41790</v>
      </c>
      <c r="B13" s="105">
        <v>764</v>
      </c>
      <c r="C13" s="149" t="s">
        <v>86</v>
      </c>
      <c r="D13" s="149"/>
      <c r="E13" s="29" t="s">
        <v>69</v>
      </c>
    </row>
    <row r="14" spans="1:5" ht="12.75">
      <c r="A14" s="114"/>
      <c r="B14" s="46"/>
      <c r="C14" s="46"/>
      <c r="D14" s="46"/>
      <c r="E14" s="55"/>
    </row>
    <row r="15" spans="1:5" ht="41.25">
      <c r="A15" s="88" t="s">
        <v>15</v>
      </c>
      <c r="B15" s="48"/>
      <c r="C15" s="49"/>
      <c r="D15" s="50"/>
      <c r="E15" s="87"/>
    </row>
    <row r="16" spans="1:5" ht="12.75">
      <c r="A16" s="54"/>
      <c r="B16" s="15" t="s">
        <v>28</v>
      </c>
      <c r="C16" s="46"/>
      <c r="D16" s="46"/>
      <c r="E16" s="55"/>
    </row>
    <row r="17" spans="1:5" ht="12.75">
      <c r="A17" s="54"/>
      <c r="B17" s="121">
        <f>SUM(B10:B16)</f>
        <v>10435.08</v>
      </c>
      <c r="C17" s="46"/>
      <c r="D17" s="46"/>
      <c r="E17" s="55"/>
    </row>
    <row r="18" spans="1:5" ht="12.75">
      <c r="A18" s="54"/>
      <c r="B18" s="46"/>
      <c r="C18" s="46"/>
      <c r="D18" s="46"/>
      <c r="E18" s="55"/>
    </row>
    <row r="19" spans="1:5" ht="26.25">
      <c r="A19" s="28" t="s">
        <v>29</v>
      </c>
      <c r="B19" s="46"/>
      <c r="C19" s="46"/>
      <c r="D19" s="46"/>
      <c r="E19" s="55"/>
    </row>
    <row r="20" spans="1:5" ht="12.75">
      <c r="A20" s="56"/>
      <c r="B20" s="39"/>
      <c r="C20" s="39"/>
      <c r="D20" s="39"/>
      <c r="E20" s="57"/>
    </row>
  </sheetData>
  <sheetProtection/>
  <mergeCells count="6">
    <mergeCell ref="C12:D12"/>
    <mergeCell ref="C13:D13"/>
    <mergeCell ref="A3:E3"/>
    <mergeCell ref="A6:E6"/>
    <mergeCell ref="C10:D10"/>
    <mergeCell ref="C11:D1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="80" zoomScaleNormal="80" zoomScalePageLayoutView="0" workbookViewId="0" topLeftCell="A1">
      <selection activeCell="L7" sqref="L7"/>
    </sheetView>
  </sheetViews>
  <sheetFormatPr defaultColWidth="9.140625" defaultRowHeight="12.75"/>
  <cols>
    <col min="1" max="1" width="23.8515625" style="80" customWidth="1"/>
    <col min="2" max="2" width="23.140625" style="80" customWidth="1"/>
    <col min="3" max="3" width="27.421875" style="80" customWidth="1"/>
    <col min="4" max="4" width="27.140625" style="80" customWidth="1"/>
    <col min="5" max="5" width="28.140625" style="80" customWidth="1"/>
    <col min="6" max="16384" width="9.140625" style="85" customWidth="1"/>
  </cols>
  <sheetData>
    <row r="1" spans="1:5" ht="34.5" customHeight="1">
      <c r="A1" s="23" t="s">
        <v>31</v>
      </c>
      <c r="B1" s="5" t="s">
        <v>40</v>
      </c>
      <c r="C1" s="5"/>
      <c r="D1" s="5"/>
      <c r="E1" s="24"/>
    </row>
    <row r="2" spans="1:5" ht="30" customHeight="1">
      <c r="A2" s="90" t="s">
        <v>23</v>
      </c>
      <c r="B2" s="97" t="s">
        <v>38</v>
      </c>
      <c r="C2" s="92" t="s">
        <v>24</v>
      </c>
      <c r="D2" s="42" t="s">
        <v>39</v>
      </c>
      <c r="E2" s="44"/>
    </row>
    <row r="3" spans="1:5" ht="17.25">
      <c r="A3" s="158" t="s">
        <v>34</v>
      </c>
      <c r="B3" s="159"/>
      <c r="C3" s="159"/>
      <c r="D3" s="159"/>
      <c r="E3" s="160"/>
    </row>
    <row r="4" spans="1:5" ht="20.25" customHeight="1">
      <c r="A4" s="72" t="s">
        <v>16</v>
      </c>
      <c r="B4" s="11"/>
      <c r="C4" s="11"/>
      <c r="D4" s="11"/>
      <c r="E4" s="58"/>
    </row>
    <row r="5" spans="1:5" ht="19.5" customHeight="1">
      <c r="A5" s="61" t="s">
        <v>2</v>
      </c>
      <c r="B5" s="3" t="s">
        <v>17</v>
      </c>
      <c r="C5" s="3" t="s">
        <v>18</v>
      </c>
      <c r="D5" s="3" t="s">
        <v>19</v>
      </c>
      <c r="E5" s="27"/>
    </row>
    <row r="6" spans="1:5" ht="12.75">
      <c r="A6" s="81"/>
      <c r="E6" s="82"/>
    </row>
    <row r="7" spans="1:5" ht="12.75">
      <c r="A7" s="81"/>
      <c r="E7" s="82"/>
    </row>
    <row r="8" spans="1:5" ht="12.75">
      <c r="A8" s="81"/>
      <c r="E8" s="82"/>
    </row>
    <row r="9" spans="1:5" ht="12.75">
      <c r="A9" s="81"/>
      <c r="E9" s="82"/>
    </row>
    <row r="10" spans="1:5" ht="12.75">
      <c r="A10" s="81"/>
      <c r="E10" s="82"/>
    </row>
    <row r="11" spans="1:5" s="86" customFormat="1" ht="27" customHeight="1">
      <c r="A11" s="75" t="s">
        <v>20</v>
      </c>
      <c r="B11" s="13"/>
      <c r="C11" s="13"/>
      <c r="D11" s="13"/>
      <c r="E11" s="62"/>
    </row>
    <row r="12" spans="1:5" ht="12.75">
      <c r="A12" s="61" t="s">
        <v>2</v>
      </c>
      <c r="B12" s="3" t="s">
        <v>17</v>
      </c>
      <c r="C12" s="3" t="s">
        <v>21</v>
      </c>
      <c r="D12" s="3" t="s">
        <v>22</v>
      </c>
      <c r="E12" s="27"/>
    </row>
    <row r="13" spans="1:5" ht="12.75">
      <c r="A13" s="81"/>
      <c r="E13" s="82"/>
    </row>
    <row r="14" spans="1:5" ht="12.75">
      <c r="A14" s="81"/>
      <c r="E14" s="82"/>
    </row>
    <row r="15" spans="1:5" ht="12.75">
      <c r="A15" s="81"/>
      <c r="E15" s="82"/>
    </row>
    <row r="16" spans="1:5" ht="12.75">
      <c r="A16" s="81"/>
      <c r="E16" s="82"/>
    </row>
    <row r="17" spans="1:5" ht="12.75">
      <c r="A17" s="81"/>
      <c r="E17" s="82"/>
    </row>
    <row r="18" spans="1:5" ht="12.75">
      <c r="A18" s="81"/>
      <c r="E18" s="82"/>
    </row>
    <row r="19" spans="1:5" ht="105">
      <c r="A19" s="81" t="s">
        <v>35</v>
      </c>
      <c r="E19" s="82"/>
    </row>
    <row r="20" spans="1:5" ht="12.75">
      <c r="A20" s="81"/>
      <c r="E20" s="82"/>
    </row>
    <row r="21" spans="1:5" ht="41.25">
      <c r="A21" s="79" t="s">
        <v>37</v>
      </c>
      <c r="B21" s="64"/>
      <c r="C21" s="65"/>
      <c r="D21" s="66"/>
      <c r="E21" s="67"/>
    </row>
    <row r="22" spans="1:5" ht="12.75">
      <c r="A22" s="68"/>
      <c r="B22" s="3" t="s">
        <v>28</v>
      </c>
      <c r="C22" s="69"/>
      <c r="D22" s="69"/>
      <c r="E22" s="70"/>
    </row>
    <row r="23" spans="1:5" ht="12.75">
      <c r="A23" s="81"/>
      <c r="E23" s="82"/>
    </row>
    <row r="24" spans="1:5" ht="12.75">
      <c r="A24" s="81"/>
      <c r="E24" s="82"/>
    </row>
    <row r="25" spans="1:5" ht="12.75">
      <c r="A25" s="83"/>
      <c r="B25" s="71"/>
      <c r="C25" s="71"/>
      <c r="D25" s="71"/>
      <c r="E25" s="84"/>
    </row>
    <row r="28" ht="26.25">
      <c r="A28" s="28" t="s">
        <v>29</v>
      </c>
    </row>
  </sheetData>
  <sheetProtection/>
  <mergeCells count="1">
    <mergeCell ref="A3:E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NMDHB</cp:lastModifiedBy>
  <cp:lastPrinted>2015-02-16T22:01:03Z</cp:lastPrinted>
  <dcterms:created xsi:type="dcterms:W3CDTF">2010-10-17T20:59:02Z</dcterms:created>
  <dcterms:modified xsi:type="dcterms:W3CDTF">2015-03-03T22:37:59Z</dcterms:modified>
  <cp:category/>
  <cp:version/>
  <cp:contentType/>
  <cp:contentStatus/>
</cp:coreProperties>
</file>